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Maripaz\Desktop\"/>
    </mc:Choice>
  </mc:AlternateContent>
  <xr:revisionPtr revIDLastSave="0" documentId="8_{C2E64915-FF32-46E3-991B-2C76B5B16387}" xr6:coauthVersionLast="47" xr6:coauthVersionMax="47" xr10:uidLastSave="{00000000-0000-0000-0000-000000000000}"/>
  <bookViews>
    <workbookView xWindow="-120" yWindow="-120" windowWidth="20730" windowHeight="11160" xr2:uid="{F4078DCC-48D2-49D2-99E1-14B84D6BC68E}"/>
  </bookViews>
  <sheets>
    <sheet name="MACU 2021 Proceso y Pendiente" sheetId="3" r:id="rId1"/>
  </sheets>
  <definedNames>
    <definedName name="_xlnm._FilterDatabase" localSheetId="0" hidden="1">'MACU 2021 Proceso y Pendiente'!$B$6:$R$127</definedName>
    <definedName name="_xlnm.Print_Titles" localSheetId="0">'MACU 2021 Proceso y Pendiente'!$1:$6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 l="1"/>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8" i="3"/>
  <c r="C116" i="3"/>
  <c r="C117" i="3"/>
  <c r="C118" i="3"/>
  <c r="C119" i="3"/>
  <c r="C120" i="3"/>
  <c r="C121" i="3"/>
  <c r="C122" i="3"/>
  <c r="C123" i="3"/>
  <c r="C124" i="3"/>
  <c r="C125" i="3"/>
  <c r="C126" i="3"/>
  <c r="C127" i="3"/>
  <c r="C104" i="3"/>
  <c r="C105" i="3"/>
  <c r="C106" i="3"/>
  <c r="C107" i="3"/>
  <c r="C108" i="3"/>
  <c r="C109" i="3"/>
  <c r="C110" i="3"/>
  <c r="C111" i="3"/>
  <c r="C112" i="3"/>
  <c r="C113" i="3"/>
  <c r="C114" i="3"/>
  <c r="C95" i="3"/>
  <c r="C96" i="3"/>
  <c r="C97" i="3"/>
  <c r="C98" i="3"/>
  <c r="C99" i="3"/>
  <c r="C100" i="3"/>
  <c r="C101" i="3"/>
  <c r="C102" i="3"/>
  <c r="C90" i="3"/>
  <c r="C91" i="3"/>
  <c r="C92" i="3"/>
  <c r="C66" i="3"/>
  <c r="C67" i="3"/>
  <c r="C68" i="3"/>
  <c r="C69" i="3"/>
  <c r="C70" i="3"/>
  <c r="C71" i="3"/>
  <c r="C72" i="3"/>
  <c r="C73" i="3"/>
  <c r="C74" i="3"/>
  <c r="C75" i="3"/>
  <c r="C76" i="3"/>
  <c r="C77" i="3"/>
  <c r="C78" i="3"/>
  <c r="C79" i="3"/>
  <c r="C80" i="3"/>
  <c r="C81" i="3"/>
  <c r="C82" i="3"/>
  <c r="C83" i="3"/>
  <c r="C84" i="3"/>
  <c r="C39" i="3"/>
  <c r="C40" i="3"/>
  <c r="C41" i="3"/>
  <c r="C42" i="3"/>
  <c r="C43" i="3"/>
  <c r="C44" i="3"/>
  <c r="C45" i="3"/>
  <c r="C46" i="3"/>
  <c r="C47" i="3"/>
  <c r="C48" i="3"/>
  <c r="C49" i="3"/>
  <c r="C50" i="3"/>
  <c r="C31" i="3"/>
  <c r="C32" i="3"/>
  <c r="C33" i="3"/>
  <c r="C85" i="3"/>
  <c r="C93" i="3"/>
  <c r="C86" i="3"/>
  <c r="C87" i="3"/>
  <c r="C52" i="3"/>
  <c r="C53" i="3"/>
  <c r="C54" i="3"/>
  <c r="C55" i="3"/>
  <c r="C56" i="3"/>
  <c r="C57" i="3"/>
  <c r="C58" i="3"/>
  <c r="C59" i="3"/>
  <c r="C60" i="3"/>
  <c r="C61" i="3"/>
  <c r="C62" i="3"/>
  <c r="C63" i="3"/>
  <c r="C64" i="3"/>
  <c r="C88" i="3"/>
  <c r="C34" i="3"/>
  <c r="C35" i="3"/>
  <c r="C36" i="3"/>
  <c r="C37" i="3"/>
  <c r="C8" i="3"/>
  <c r="C9" i="3"/>
  <c r="C10" i="3"/>
  <c r="C11" i="3"/>
  <c r="C12" i="3"/>
  <c r="C13" i="3"/>
  <c r="C14" i="3"/>
  <c r="C15" i="3"/>
  <c r="C16" i="3"/>
  <c r="C17" i="3"/>
  <c r="C18" i="3"/>
  <c r="C19" i="3"/>
  <c r="C20" i="3"/>
  <c r="C21" i="3"/>
  <c r="C22" i="3"/>
  <c r="C23" i="3"/>
  <c r="C24" i="3"/>
  <c r="C25" i="3"/>
  <c r="C26"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kflor</author>
    <author>tc={6F2EF2F9-193F-42F4-85CC-F652E1C83484}</author>
    <author>tc={0D804AAE-B342-46EE-B6B1-BB6DFC0FDFD5}</author>
    <author>tc={DD7AB8F3-0636-428C-8630-C6C984F01020}</author>
    <author>tc={C216AEE8-2267-4C99-AECA-D183137482C4}</author>
    <author>tc={9832711D-DD7C-435D-9D73-B6F1E50AAE77}</author>
    <author>tc={4D04B173-1760-4EF5-AB1B-D7D747A7C850}</author>
    <author>tc={71B3ABAC-859A-44A9-AD42-93A7D6107C7A}</author>
    <author>tc={BE44F0AD-9452-4D0C-AB6D-7DD414A50F86}</author>
    <author>tc={11A5DA55-75E6-471D-857B-CD16B02941E3}</author>
    <author>tc={9410CDB0-DAFF-4B48-9CD5-C8582AC2F5BC}</author>
    <author>tc={9078A173-2869-4F4E-85C6-0F5213E8A516}</author>
    <author>tc={55963CCF-011E-4F9D-9646-8A7E9EB4B790}</author>
    <author>tc={9BD0AE3D-980B-400A-AC99-1653544F1329}</author>
    <author>tc={7F1B6CD9-35D6-4239-9170-A04DE94DB3DF}</author>
    <author>tc={A11B4D1A-AF09-4751-89D5-21469FD4D67A}</author>
    <author>tc={FCAAE1FE-AA31-42F8-BCAD-28F72E40E70F}</author>
    <author>tc={690D187F-2665-4B06-8B94-11CCDEDCB2B1}</author>
    <author>tc={881AB3C2-EA46-4F2B-A81E-6C384C27E37D}</author>
    <author>tc={893C5284-2BB4-4020-8CA8-B4BBF7685143}</author>
    <author>tc={24F0AE8D-BA76-46CE-AFF9-85A0B164A7A5}</author>
    <author>tc={765407DD-8784-4DCB-A0A1-68E87EE45E98}</author>
    <author>tc={96161BA2-5BA3-4FDC-9338-F46BDBFE5A6C}</author>
    <author>tc={33BAC9FA-A17F-4429-9CE7-F0039C6CDBE9}</author>
    <author>tc={7C005DA0-3605-4F1C-B3CC-C946873333B3}</author>
    <author>tc={9B3E1387-61C7-4B9A-B4D9-14A5C9922E9A}</author>
    <author>tc={A23B0876-B8DC-425D-9AB0-16581C5E9E97}</author>
    <author>tc={2F480572-ABE7-4ECB-9F98-9035E855C89E}</author>
    <author>tc={C24B0CBF-D608-4435-A277-A5EEAF4F3627}</author>
    <author>tc={ACC00755-727E-4EC2-B9EB-E21C004F26BF}</author>
    <author>tc={5A66054C-4752-4EF7-8255-C10936CF2E6A}</author>
    <author>tc={CE2CD45E-EC3F-422A-9C6A-2CAFA56586C7}</author>
    <author>tc={D4D8DF19-083C-4FDE-B309-16B34B98648D}</author>
    <author>tc={C39F22C6-D9CB-48DB-818F-C87F95CAB032}</author>
    <author>tc={E9656723-1E56-471C-9559-B53CE83AB852}</author>
    <author>tc={C9AF08E1-BECF-439C-8373-EF1BC760A074}</author>
    <author>tc={4F80AFED-8462-411B-A1C8-1C516317ECFE}</author>
    <author>tc={5C0EC492-B1D3-4B20-8649-8C44E0F124E1}</author>
    <author>tc={32B1DF11-5863-47F3-8056-7C8CFEE781AB}</author>
    <author>tc={C28C589F-E681-403B-A0FA-130CEC70D9EB}</author>
    <author>tc={DEE99E05-37DA-44F6-A673-ABB282C1BC50}</author>
    <author>tc={451540F4-E01A-4C64-B195-2A352D17BB53}</author>
    <author>tc={206976CE-7E1D-49D0-A51B-EEBB05799FE6}</author>
    <author>tc={29ABA2E5-15A1-45BD-BEAC-EE4CC0D857EF}</author>
    <author>tc={A0207755-F81A-48FC-B350-EC789811FB37}</author>
    <author>tc={14993B3C-7402-43AE-8ABC-49DE97B53AE3}</author>
    <author>tc={80C2A23B-5A54-4008-A3A8-8B95EC6E9FAE}</author>
    <author>tc={0AB51BCE-0075-4577-AA55-2427430C01B0}</author>
    <author>tc={09B9183A-5DD6-4386-A29B-58792BCDF0F6}</author>
    <author>tc={A46A7ED4-F603-499F-BF36-9FAE447E47FD}</author>
    <author>tc={F7DBA8AA-2CDA-4806-A88A-AD8F5156AC2A}</author>
    <author>tc={625019F1-D068-4AE9-9794-DE7051F61BB6}</author>
    <author>tc={52C09D73-E7DC-4946-9A1C-A379400CDF7A}</author>
    <author>tc={40261DC8-A4DE-48D1-98C6-CF7C9BE614DA}</author>
    <author>tc={A6A57C86-A12A-4F89-BB50-5CBE65AEE299}</author>
    <author>tc={72EC163C-664B-4844-9232-2381C2D05B6B}</author>
    <author>tc={D136BA41-C228-4421-9329-549DF13D82B9}</author>
    <author>tc={FA3C4354-CBD1-4673-9ECA-A6E37625A706}</author>
    <author>tc={B73F240E-F0C8-4F5C-952F-9B451481A3DA}</author>
    <author>tc={32AA3BBD-2106-427C-AD89-B131B2BC6EE6}</author>
    <author>tc={145B1A42-DE36-463A-A78B-4793E126C10C}</author>
    <author>tc={7AFD4B45-63B3-4BDF-9EBE-6A501412CB98}</author>
    <author>tc={6485431A-68C5-44D8-9B20-F0611B89A145}</author>
    <author>tc={1D795EED-AC59-4DD5-B9F1-4CE9D83642D3}</author>
    <author>tc={DA991E57-2D5F-4563-8CA4-799CC48EACAA}</author>
    <author>tc={BA71B796-7263-4D86-A9E3-4A942C17017E}</author>
    <author>tc={AE7DC57B-18EB-4D0F-A1A5-E4260C7A6E8C}</author>
    <author>tc={F25C210D-DBB4-4DD9-B6CF-969C29FF7083}</author>
    <author>tc={806500B1-F785-41F1-A932-5D95C9AFC3EA}</author>
    <author>tc={805CE76E-495A-4F06-8A1A-B9110F3FD8BC}</author>
    <author>tc={A8FBBEAC-24CF-4908-AB05-9C7CACC92BB7}</author>
    <author>tc={82B879B8-7D55-4D7C-9392-0D5324765AEA}</author>
    <author>tc={D4DF1F48-972D-4585-8425-82898B153687}</author>
  </authors>
  <commentList>
    <comment ref="O36" authorId="0" shapeId="0" xr:uid="{B177701D-E253-4A3A-98EA-2AC6197165AD}">
      <text>
        <r>
          <rPr>
            <b/>
            <sz val="9"/>
            <color indexed="81"/>
            <rFont val="Tahoma"/>
            <family val="2"/>
          </rPr>
          <t>kflor:</t>
        </r>
        <r>
          <rPr>
            <sz val="9"/>
            <color indexed="81"/>
            <rFont val="Tahoma"/>
            <family val="2"/>
          </rPr>
          <t xml:space="preserve">
Consultar a doña Kattia que plazo desea dar. Ejemplo: 31/12/2020. Mediante reunión del 13/4/2021 D. Kattia aprueba el cambio
</t>
        </r>
      </text>
    </comment>
    <comment ref="O37" authorId="0" shapeId="0" xr:uid="{211B0CA1-303D-484C-B768-4530D2EE6115}">
      <text>
        <r>
          <rPr>
            <b/>
            <sz val="9"/>
            <color indexed="81"/>
            <rFont val="Tahoma"/>
            <family val="2"/>
          </rPr>
          <t>kflor:</t>
        </r>
        <r>
          <rPr>
            <sz val="9"/>
            <color indexed="81"/>
            <rFont val="Tahoma"/>
            <family val="2"/>
          </rPr>
          <t xml:space="preserve">
Consultar a doña Kattia que plazo desea dar. Ejemplo: 31/12/2020. Mediante reunión del 13/4/2021 D. Kattia aprueba el cambio
</t>
        </r>
      </text>
    </comment>
    <comment ref="M89" authorId="1" shapeId="0" xr:uid="{6F2EF2F9-193F-42F4-85CC-F652E1C83484}">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89" authorId="2" shapeId="0" xr:uid="{0D804AAE-B342-46EE-B6B1-BB6DFC0FDFD5}">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90" authorId="3" shapeId="0" xr:uid="{DD7AB8F3-0636-428C-8630-C6C984F0102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90" authorId="4" shapeId="0" xr:uid="{C216AEE8-2267-4C99-AECA-D183137482C4}">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91" authorId="5" shapeId="0" xr:uid="{9832711D-DD7C-435D-9D73-B6F1E50AAE7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91" authorId="6" shapeId="0" xr:uid="{4D04B173-1760-4EF5-AB1B-D7D747A7C85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94" authorId="7" shapeId="0" xr:uid="{71B3ABAC-859A-44A9-AD42-93A7D6107C7A}">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M95" authorId="8" shapeId="0" xr:uid="{BE44F0AD-9452-4D0C-AB6D-7DD414A50F8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95" authorId="9" shapeId="0" xr:uid="{11A5DA55-75E6-471D-857B-CD16B02941E3}">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96" authorId="10" shapeId="0" xr:uid="{9410CDB0-DAFF-4B48-9CD5-C8582AC2F5BC}">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96" authorId="11" shapeId="0" xr:uid="{9078A173-2869-4F4E-85C6-0F5213E8A51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97" authorId="12" shapeId="0" xr:uid="{55963CCF-011E-4F9D-9646-8A7E9EB4B79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97" authorId="13" shapeId="0" xr:uid="{9BD0AE3D-980B-400A-AC99-1653544F1329}">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98" authorId="14" shapeId="0" xr:uid="{7F1B6CD9-35D6-4239-9170-A04DE94DB3DF}">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98" authorId="15" shapeId="0" xr:uid="{A11B4D1A-AF09-4751-89D5-21469FD4D67A}">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99" authorId="16" shapeId="0" xr:uid="{FCAAE1FE-AA31-42F8-BCAD-28F72E40E70F}">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99" authorId="17" shapeId="0" xr:uid="{690D187F-2665-4B06-8B94-11CCDEDCB2B1}">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00" authorId="18" shapeId="0" xr:uid="{881AB3C2-EA46-4F2B-A81E-6C384C27E37D}">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00" authorId="19" shapeId="0" xr:uid="{893C5284-2BB4-4020-8CA8-B4BBF7685143}">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01" authorId="20" shapeId="0" xr:uid="{24F0AE8D-BA76-46CE-AFF9-85A0B164A7A5}">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01" authorId="21" shapeId="0" xr:uid="{765407DD-8784-4DCB-A0A1-68E87EE45E98}">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02" authorId="22" shapeId="0" xr:uid="{96161BA2-5BA3-4FDC-9338-F46BDBFE5A6C}">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M103" authorId="23" shapeId="0" xr:uid="{33BAC9FA-A17F-4429-9CE7-F0039C6CDBE9}">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03" authorId="24" shapeId="0" xr:uid="{7C005DA0-3605-4F1C-B3CC-C946873333B3}">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04" authorId="25" shapeId="0" xr:uid="{9B3E1387-61C7-4B9A-B4D9-14A5C9922E9A}">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04" authorId="26" shapeId="0" xr:uid="{A23B0876-B8DC-425D-9AB0-16581C5E9E9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05" authorId="27" shapeId="0" xr:uid="{2F480572-ABE7-4ECB-9F98-9035E855C89E}">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05" authorId="28" shapeId="0" xr:uid="{C24B0CBF-D608-4435-A277-A5EEAF4F362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06" authorId="29" shapeId="0" xr:uid="{ACC00755-727E-4EC2-B9EB-E21C004F26BF}">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06" authorId="30" shapeId="0" xr:uid="{5A66054C-4752-4EF7-8255-C10936CF2E6A}">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07" authorId="31" shapeId="0" xr:uid="{CE2CD45E-EC3F-422A-9C6A-2CAFA56586C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07" authorId="32" shapeId="0" xr:uid="{D4D8DF19-083C-4FDE-B309-16B34B98648D}">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08" authorId="33" shapeId="0" xr:uid="{C39F22C6-D9CB-48DB-818F-C87F95CAB032}">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08" authorId="34" shapeId="0" xr:uid="{E9656723-1E56-471C-9559-B53CE83AB852}">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09" authorId="35" shapeId="0" xr:uid="{C9AF08E1-BECF-439C-8373-EF1BC760A074}">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09" authorId="36" shapeId="0" xr:uid="{4F80AFED-8462-411B-A1C8-1C516317ECFE}">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10" authorId="37" shapeId="0" xr:uid="{5C0EC492-B1D3-4B20-8649-8C44E0F124E1}">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10" authorId="38" shapeId="0" xr:uid="{32B1DF11-5863-47F3-8056-7C8CFEE781AB}">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11" authorId="39" shapeId="0" xr:uid="{C28C589F-E681-403B-A0FA-130CEC70D9EB}">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11" authorId="40" shapeId="0" xr:uid="{DEE99E05-37DA-44F6-A673-ABB282C1BC5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12" authorId="41" shapeId="0" xr:uid="{451540F4-E01A-4C64-B195-2A352D17BB53}">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12" authorId="42" shapeId="0" xr:uid="{206976CE-7E1D-49D0-A51B-EEBB05799FE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13" authorId="43" shapeId="0" xr:uid="{29ABA2E5-15A1-45BD-BEAC-EE4CC0D857EF}">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13" authorId="44" shapeId="0" xr:uid="{A0207755-F81A-48FC-B350-EC789811FB3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14" authorId="45" shapeId="0" xr:uid="{14993B3C-7402-43AE-8ABC-49DE97B53AE3}">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14" authorId="46" shapeId="0" xr:uid="{80C2A23B-5A54-4008-A3A8-8B95EC6E9FAE}">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15" authorId="47" shapeId="0" xr:uid="{0AB51BCE-0075-4577-AA55-2427430C01B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15" authorId="48" shapeId="0" xr:uid="{09B9183A-5DD6-4386-A29B-58792BCDF0F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16" authorId="49" shapeId="0" xr:uid="{A46A7ED4-F603-499F-BF36-9FAE447E47FD}">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16" authorId="50" shapeId="0" xr:uid="{F7DBA8AA-2CDA-4806-A88A-AD8F5156AC2A}">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17" authorId="51" shapeId="0" xr:uid="{625019F1-D068-4AE9-9794-DE7051F61BB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17" authorId="52" shapeId="0" xr:uid="{52C09D73-E7DC-4946-9A1C-A379400CDF7A}">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18" authorId="53" shapeId="0" xr:uid="{40261DC8-A4DE-48D1-98C6-CF7C9BE614DA}">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18" authorId="54" shapeId="0" xr:uid="{A6A57C86-A12A-4F89-BB50-5CBE65AEE299}">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19" authorId="55" shapeId="0" xr:uid="{72EC163C-664B-4844-9232-2381C2D05B6B}">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19" authorId="56" shapeId="0" xr:uid="{D136BA41-C228-4421-9329-549DF13D82B9}">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20" authorId="57" shapeId="0" xr:uid="{FA3C4354-CBD1-4673-9ECA-A6E37625A70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20" authorId="58" shapeId="0" xr:uid="{B73F240E-F0C8-4F5C-952F-9B451481A3DA}">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21" authorId="59" shapeId="0" xr:uid="{32AA3BBD-2106-427C-AD89-B131B2BC6EE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21" authorId="60" shapeId="0" xr:uid="{145B1A42-DE36-463A-A78B-4793E126C10C}">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22" authorId="61" shapeId="0" xr:uid="{7AFD4B45-63B3-4BDF-9EBE-6A501412CB98}">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22" authorId="62" shapeId="0" xr:uid="{6485431A-68C5-44D8-9B20-F0611B89A145}">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23" authorId="63" shapeId="0" xr:uid="{1D795EED-AC59-4DD5-B9F1-4CE9D83642D3}">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23" authorId="64" shapeId="0" xr:uid="{DA991E57-2D5F-4563-8CA4-799CC48EACAA}">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24" authorId="65" shapeId="0" xr:uid="{BA71B796-7263-4D86-A9E3-4A942C17017E}">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24" authorId="66" shapeId="0" xr:uid="{AE7DC57B-18EB-4D0F-A1A5-E4260C7A6E8C}">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25" authorId="67" shapeId="0" xr:uid="{F25C210D-DBB4-4DD9-B6CF-969C29FF7083}">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25" authorId="68" shapeId="0" xr:uid="{806500B1-F785-41F1-A932-5D95C9AFC3EA}">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26" authorId="69" shapeId="0" xr:uid="{805CE76E-495A-4F06-8A1A-B9110F3FD8BC}">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26" authorId="70" shapeId="0" xr:uid="{A8FBBEAC-24CF-4908-AB05-9C7CACC92BB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127" authorId="71" shapeId="0" xr:uid="{82B879B8-7D55-4D7C-9392-0D5324765AEA}">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127" authorId="72" shapeId="0" xr:uid="{D4DF1F48-972D-4585-8425-82898B15368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List>
</comments>
</file>

<file path=xl/sharedStrings.xml><?xml version="1.0" encoding="utf-8"?>
<sst xmlns="http://schemas.openxmlformats.org/spreadsheetml/2006/main" count="1416" uniqueCount="508">
  <si>
    <t>REFERENCIA</t>
  </si>
  <si>
    <t>Cantidad Clasificada</t>
  </si>
  <si>
    <t>Institución</t>
  </si>
  <si>
    <t>Número del informe</t>
  </si>
  <si>
    <t>Nombre del informe</t>
  </si>
  <si>
    <t>Hallazgos</t>
  </si>
  <si>
    <t>Recomendaciones de Auditoría</t>
  </si>
  <si>
    <t>Unidad responsable de cumplimiento</t>
  </si>
  <si>
    <t>Acciones de cumplimiento por la Administración</t>
  </si>
  <si>
    <t xml:space="preserve">Contacto del Responsable </t>
  </si>
  <si>
    <t>Evidencia de Cumplimiento de la Administración</t>
  </si>
  <si>
    <t>Fecha de emisión del Informe de Auditoría</t>
  </si>
  <si>
    <t>Fecha de recepción de la recomendación a la unidad correspondiente</t>
  </si>
  <si>
    <t>Fecha límite de cumplimiento</t>
  </si>
  <si>
    <t>Prórroga/ amplicación de plazo</t>
  </si>
  <si>
    <t>Condición de la recomendación</t>
  </si>
  <si>
    <t>Observaciones de la AI</t>
  </si>
  <si>
    <t>Carpeta de legajo</t>
  </si>
  <si>
    <t>INAMU</t>
  </si>
  <si>
    <t xml:space="preserve"> AI-211-2017\AI-Inf-039-2017</t>
  </si>
  <si>
    <t>Asesoría a la Junta Directiva del Instituto Nacional de las Mujeres, sobre las atribuciones de ese órgano colegiado, la Presidencia Ejecutiva, la Secretaria (integrante de ese órgano) y la secretaría (cargo de secretaria ejecutiva), así como el seguimiento de acuerdos</t>
  </si>
  <si>
    <t>Se debe obtener seguridad de que los acuerdos de la Junta Directiva se llevan a cabo, lo cual no es únicamente un control de que los acuerdos son respondidos por las instancias a las cuales se les giró instrucciones, sino, que efectivamente se han llevado a cabo acciones con el fin de dar cumplimiento cabal a lo indicado.</t>
  </si>
  <si>
    <t>Instaurar un control manual o electrónico, que contenga el avance o estado actual de cada acuerdo de Junta Directiva girado a las mismas.  Este debe detallar los eventos, oficios, actividades etc; relacionados con el proceso en que se encuentran actualmente los acuerdos. (AI-08-108 punto 9.6)</t>
  </si>
  <si>
    <t>Junta Directiva</t>
  </si>
  <si>
    <t>Se envió correo electrónico el 23 de setiembre del 2019 a la Junta Directiva , para que se dieran a conocer los alcances, visión y funcionalidades del sistema SISECA, sin embargo, a la fecha no se ha tenido respuestas.</t>
  </si>
  <si>
    <t>Adilia Caravaca Zúñiga</t>
  </si>
  <si>
    <t>En proceso</t>
  </si>
  <si>
    <t>Nelson Sánchez  Valverde</t>
  </si>
  <si>
    <t>AI-2019-Of-006</t>
  </si>
  <si>
    <t>Estudio sobre la ética institucional</t>
  </si>
  <si>
    <t>Comisión de Ética y Valores</t>
  </si>
  <si>
    <t>Vera Aguilar Cruz</t>
  </si>
  <si>
    <t>Se evidenció que no existe una clara comprensión de los valores y principios éticos en todos los niveles de la organización, esto mediante los resultados de la encuesta aplicada, donde se obtuvo la participación del 43% de las personas funcionarias, dada la redefinición del marco ético que se está ejecutando, para el período sujeto a estudio no se han realizado capacitaciones ni actividades de sensibilización.</t>
  </si>
  <si>
    <t>El Sistema Nacional de Ética y Valores le proporcionó a la institución una matriz o cronograma de trabajo, que define cada una de las etapas que se deben ejecutar para la construcción y seguimiento de un manual de ética y conducta institucional, lo que ha permitido que el trabajo se vaya desarrollando de una manera ordenada y el avance sea más fácilmente cuantificable. A la fecha de revisión se encuentra en la etapa definida como “Valores”, en la cual se debe realizar una validación de los valores institucionales</t>
  </si>
  <si>
    <t>Incluir una vez realizado el programa ético, la medición en el seguimiento de la eficacia, por lo que se debe tomar en consideración los lineamientos que establece la Contraloría General de la República, siendo los siguientes:
 La gestión institucional
 Las actuaciones individuales de todas las personas funcionarias
 La detección de condiciones que puedan afectar negativamente la cultura ética
Medir periódicamente el costo-beneficio del programa ético</t>
  </si>
  <si>
    <t>CEVI no tiene recursos propios, a pesar que esta Contraloría de Servicios recomendó a la UPI que diera lineamientos para la inclusión en el POI 2020 de todo el quehacer de las Comisiones y se les asignara presupuesto. Algunos de los ítems señalados por la Contraloría General de la República , son difíciles de "medir" pues son aspectos muy subjetivos, como el de "las actuaciones individuales de todas las personas funcionarias."  Tampoco sabríamos cómo se "miden" esos aspectos. Los lineamientos que sigue CEVI los dicta la Procuraduría de la Ética, no la Contraloría General. Se adjunta Oficio con recomendación.</t>
  </si>
  <si>
    <t>INAMU-PE-CS-033-2019. Programa de inducción y reinducción instiotucional, ya incluye un apartado con todo el tema de Etica. Se adjunta el documento: Lineamientos para las Comisiones y Unidades Técnicas de Etica y Valores Institucionales en la Gestión Etica</t>
  </si>
  <si>
    <t>Realizar actividades de sensibilización para propiciar el entendimiento y la comprensión del programa ético, adicionalmente se debe medir la efectividad de dichas actividades, se debe dar seguimiento, así como emprender acciones correctivas se fuesen necesarias</t>
  </si>
  <si>
    <t>Toda vez se concluya con el Manual de Ética y Valores, se hará el proceso respectivo de sensibilización.  Se solicitará a Recursos Humanos apoyo para "medir" la efectividad de dichas actividades.</t>
  </si>
  <si>
    <t>Cápsulas Informativas -Comisión CECI-SEVRI-</t>
  </si>
  <si>
    <t>Diseñar y aplicar mecanismos para motivar a las personas funcionarias al cumplimiento de la ética institucional</t>
  </si>
  <si>
    <t xml:space="preserve">Estos mecanismos se definirán en conjunto con Recursos Humanos.  Instancia con la cual CEVI requiere fortalecer la coordinación y ejecución de actividades que deben programarse de forma compartida.  </t>
  </si>
  <si>
    <t>MANUAL PARA LA ELABORACION DE CÓDIGOS DE ÉTICA Y CONDUCTA EN EL SECTOR PUBLICO COSTARRICENSE</t>
  </si>
  <si>
    <t xml:space="preserve">AI-2019-Of-006 </t>
  </si>
  <si>
    <t>Para el establecimiento del marco ético del INAMU, aún no se cuenta con políticas definidas y formalmente establecidas, en relación con las conductas antiéticas y conflictos de interés, lo que dificulta el conocimiento de las personas funcionarias acerca de las conductas consideradas como no aceptables, así como las acciones y sanciones a aplicar, y el seguimiento a realizarse</t>
  </si>
  <si>
    <t>Definir cuáles son consideradas conductas antiéticas y conflictos de interés e incluirlas en Código de Ética, se deben contemplar como mínimo los siguientes lineamientos evaluados por la Contraloría General de la República:
Definición de faltas a la moral y a la integridad.
Definición de favorecimiento ilícito.
 Definición de tráfico de influencias.
Deben ser establecidos formalmente.
 Deben definirse claramente cuáles son los conflictos de interés y cuáles son las conductas antiéticas
 Hacerlos del conocimiento de todas las personas funcionarias
Establecer políticas y procedimientos en relación con investigaciones, sanciones y acciones disciplinarias</t>
  </si>
  <si>
    <t>Al igual que en respuestas anteriores, hay aspectos que ciertamente se pueden definir e incluir en el Manual, que es una guía ética de conducta, pero el ámbito sancionatorio no es resorte de la Comisión, eso le corresponde a otras instancias institucionales que sí tienen esa potestad.  Se ha recomendado conformar un grupo de trabajo que desarrolle y unifique las definiciones y los criterios consignados en esta recomendación. Ese equipo debe ser interdisciplinario (Recursos Humanos, Asesoría Legal, Auditoría Interna, Comisión de Control Interno y CEVI).</t>
  </si>
  <si>
    <t>Sin Observaciones</t>
  </si>
  <si>
    <t xml:space="preserve">INAMU-JD-AI-267-2019 </t>
  </si>
  <si>
    <t xml:space="preserve">Advertencia sobre deber de cumplimiento al “Decreto sobre la agilización de los trámites en las entidades públicas mediante el uso de la declaración jurada” </t>
  </si>
  <si>
    <t>Comité de Mejora Regulatoria y Simplificación de trámites</t>
  </si>
  <si>
    <t>Ana Lorena Flores Salazar</t>
  </si>
  <si>
    <t>En Proceso</t>
  </si>
  <si>
    <t xml:space="preserve"> Junta Directiva\ Presidencia Ejecutiva \Comité Institucional de Tecnologías de Información \</t>
  </si>
  <si>
    <t>Ingrid Trejos Marín</t>
  </si>
  <si>
    <t>SI</t>
  </si>
  <si>
    <t>Zaida Barboza Hernández</t>
  </si>
  <si>
    <t>AE</t>
  </si>
  <si>
    <t>CG-2018</t>
  </si>
  <si>
    <t>Carta de gerencia CG-2018</t>
  </si>
  <si>
    <t>Al revisar la documentación relacionada con el seguimiento de los mecanismos de fiscalización y control estipulados en los convenios de cooperación suscritos por INAMU, detectamos que la información recopilada es insuficiente en comparación con los requerimientos descritos en cada convenio. A continuación, se presentan algunos ejemplos:
Convenio de Cooperación INAMU - CCSS: de acuerdo con la cláusula sétima del convenio, la CCSS debe presentar la siguiente información:
a) Informes bimensuales referentes de ejecución presupuestaria de los fondos
b) Balances financieros trimestrales con un resumen ejecutivo que considere los aspectos de mayor relevancia
c) Presentar informes anuales a más tardar el 31 de enero de cada año, dentro de los cuales se debe incluir los Estados Financieros y la Ejecución Presupuestaria)</t>
  </si>
  <si>
    <t>Departamento de Construcción de Identidades y Proyectos de Vida</t>
  </si>
  <si>
    <t>Se debe consignar que la ejecución de los fondos que el INAMU ha transferido a la CCSS, han sido constantemente monitorizas en sesiones técnicas de trabajo, así como visitas un situ para verificar la compra, instalación y funcionamiento de los equipos médicos que se reportan como incorporados al sistema de salud. Los montos trasladados a la CCSS, y los subsiguientes trámites para la compra de los equipos médicos, son de tal complejidad que implicaron la inversión de varios meses - la mayoría más de seis meses- para lograr el objetivo final. Esto resultó en que los informes bimensuales planificados no mostraran movimiento alguno. Es importante destacar que acerca de este en particular, nuestro Departamento hizo una consulta a la Asesoría Legal del INAMU y es esa dependencia que en el oficio INAMU-PE-AL-058-2018 el cual consta en el expediente en folio 227, considera que si bien por la dinámica misma de la ejecución de este convenio no constan los informes contemplados en la cláusula 7 del mismo, los seguimientos y controles realizados por parte del INAMU y nuestra en particular han sido periódicos y prolijos. Aun estamos en trámite de estudio del último informe enviado por la CCSS ya que hemos solicitado información adicional, una vez que hayamos finalizado con este análisis y si se consideramos se puede dar el visto bueno, se procederá a realizar el debido finiquito a este convenio.</t>
  </si>
  <si>
    <t>María Ester Serrano Madrigal</t>
  </si>
  <si>
    <t>INAMU-PE-AL-052-2018</t>
  </si>
  <si>
    <t>AI-081-2017</t>
  </si>
  <si>
    <t>Informe de control interno sobre los resultados de la "Verificación de respuestas del cuestionario Índice de Gestión Institucional".</t>
  </si>
  <si>
    <t>Contraloría de Servicios</t>
  </si>
  <si>
    <t>INAMU-JD-AI-040-2018</t>
  </si>
  <si>
    <t>AI-2019-Of-084</t>
  </si>
  <si>
    <t>Dirección Administrativo Financiera</t>
  </si>
  <si>
    <t>N\A</t>
  </si>
  <si>
    <t>AI-2019-Of-071</t>
  </si>
  <si>
    <t>Informe final de Control Interno de la Auditoría del Proceso Contable Institucional en el Instituto Nacional de las Mujeres.</t>
  </si>
  <si>
    <t>No hay mecanismos para: detectar y corregir situaciones contrarias a la ética, que se puedan presentar en relación con temas como los siguientes
Conflictos de interés.
Ejercicio de profesiones liberales y de cargos incompatibles con la función pública
Desempeño simultáneo de cargos públicos
Compensaciones salariales adicionales a la retribución del régimen de derecho público
Aceptación de donaciones, obsequios y dádivas
Sustracción o uso indebido de recursos
Falsificación de registros
Tráfico de influencias
Para prevención se norma en la convención colectiva y demás normativa indicada
Si cumple, según lo evaluado en informe de acciones del CEVI presentado en junio 2018 suministrado en pregunta 1.9 se observa participación de colaboradores en capacitación en valores. (Punto 3.2 IGI)</t>
  </si>
  <si>
    <t>Establecer normativa interna en la que indiquen los lineamientos a seguir con el fin de detectar y corregir situaciones contrarias a la ética.</t>
  </si>
  <si>
    <t>La Comisión de Ética y Valores ha procurado basarse en la normativa afin emitida por la CGR y la PGR con el fin de que la misma sirva como marco de referencia en el establecimiento de politicas y normas para el actuar a nivel institucional.</t>
  </si>
  <si>
    <t>Propuesta Normativa PGR: MODELO” SOBRE REGULACIONES DISCIPLINARIAS RELACIONADAS CON CONDUCTAS ÍMPROBAS FRAUDULENTAS Y CORRUPTAS. El Reglamento de Funcionamiento de la Comisión de Ética y Valores del Instituto Nacional de las Mujeres” fue aprobado por la Junta Directiva en la Sesión Ordinaria, Acta No.07, celebrada el 09 de abril del 2018. Publicado en el periódico La Gaceta No. 97, el 1 junio de 2018.</t>
  </si>
  <si>
    <t>Departamento Financiero Contable\ Comisión NICSP</t>
  </si>
  <si>
    <t>Consuelo Murillo Ugalde\ Zaida Barboza Hernández</t>
  </si>
  <si>
    <t>Departamento Financiero Contable</t>
  </si>
  <si>
    <t>Consuelo Murillo Ugalde</t>
  </si>
  <si>
    <t>CG1-2018</t>
  </si>
  <si>
    <t>No se cuenta con un manual de funciones actualizado y oficializado para organizar el desarrollo del proceso financiero-contable. El manual referido delimita las funciones y describe los procedimientos adoptados por la institución para llevar a cabo el proceso financiero-contable. Debe estar actualizado considerando los puestos de trabajo existentes en la institución; igualmente, se requiere su oficialización mediante la aprobación por la autoridad institucional competente según el ordenamiento que aplique a la entidad. (Punto 2.2 IGI).</t>
  </si>
  <si>
    <t>Desarrollar el Manual de funciones para el desarrollo del proceso financiero-contable, oficializarlo y mantenerlo actualizado.</t>
  </si>
  <si>
    <t xml:space="preserve">Se mantiene lo indicado mediante oficio  INAMU-DAF-AFC-063-08-2019 remitido a la DAF con copia a la Auditoria Interna en cuanto a: "La elaboración del manual de funciones o de cargos es competencia del área de Recursos Humanos con el apoyo de las áreas, el Área Financiero Contable aportará los insumos en el momento que a nivel institucional se elabore este documento. Según consulta verbal al señor Nelson Sánchez V., Coordinador del Área de Recursos Humanos se realizó una contratación que incluye el rediseño de los procesos, actualización de manuales de clases y de cargos y un estudio integral de puestos lo que conlleva a identificar las funciones. A partir de estos productos se va a derivar el contenido para cumplir con esta recomendación." </t>
  </si>
  <si>
    <t xml:space="preserve"> INAMU-DAF-AFC-063-08-201</t>
  </si>
  <si>
    <t>Debido a que no hay un procedimiento formal del registro, reconocimiento y presentación para todas las cuentas por cobrar, con base en la naturaleza propia del Instituto Nacional de las Mujeres y que según lo indicado, el proceso contable no registra una cuenta por cobrar hasta que las unidades funcionales les suministren la información de registro; podría no haber un adecuado flujo de comunicación entre las unidades de la Institución por posible desconocimiento de la aplicación de la normativa contable, así como el no sentar responsabilidades ante posibles omisiones de registro, reconocimiento y presentación de partidas de cuentas por cobrar.</t>
  </si>
  <si>
    <t xml:space="preserve">Mejorar las políticas específicas de cuentas por cobrar del Manual de Políticas Generales y Específicas del INAMU, que considere los aspectos analizados en la observación 3.2.1 de acuerdo con la naturaleza del INAMU.  </t>
  </si>
  <si>
    <t>Dentro del plan de acción para la implementación de las NICSP que la Profesional Especialista de las NICSP esta trabajando, se estan analizando las políticas aprobados en marzo del 2017, de manera que se incluya dentro del mismo  actividades y tareas relacionadas con mejorar las políticas específicas de INAMU relacionadas con las normas que nos aplican. En el momento que se concluya dicho plan de acción lo haremos del conocimiento de esa Auditoría Interna.</t>
  </si>
  <si>
    <t xml:space="preserve">Además del programa de FOMUJERES, se observan los convenios con los que cuenta el INAMU, custodiados por la Unidad de Asesoría Legal, los cuales presentan un giro de recurso económico por parte del INAMU y en los que para algunos existen posibles reembolsos por incumplimientos o sobrantes de recurso y por ende una cuenta por cobrar. Para lo anterior, no se identificó un procedimiento formal en el que el fiscalizador del convenio por parte del INAMU, en coordinación con la Unidad de Asesoría Legal, remitan a Contabilidad la información necesaria para registrar cuentas por cobrar y garantizar los resultados financieros precisos con base en el resultado de dichos convenios. </t>
  </si>
  <si>
    <t xml:space="preserve">Asegurar mediante mecanismos de control la recuperación oportuna del efectivo previo al pago de las obligaciones de la Institución, respecto a los convenios que posean un posible giro de recurso económico y en coordinación con la unidad fiscalizadora del área, Asesoría Legal, Contabilidad y Tesorería. </t>
  </si>
  <si>
    <t>Algunos de estos de estos mecanismos se incluyen dentro de los convenios institucionales.</t>
  </si>
  <si>
    <t>Departamento Proveeduría</t>
  </si>
  <si>
    <t>Carlos Barquero Trigueros</t>
  </si>
  <si>
    <t>INCUMPLIMIENTO DE LA POLÍTICA DE CAPITALIZACIÓN DE ACTIVOS:Dentro de los procedimientos aplicados a la cuenta, solicitamos la política de capitalización de activo fijo y de acuerdo con nuestras revisiones determinamos que la Institución no cumple con la política, ya que existen activos registrados por montos menores al 25% de un salario mínimo establecido por el Poder Judicial. Esto se debe a que los activos que se muestran en la tabla fueron adquiridos mediante donaciones de Emprende y Flacso, sin embargo, es necesario modificar la política de capitalización de activos con el fin de aclarar que en caso de que se reciban activos por medio de donaciones, estos sean capitalizados y registrados como activos de propiedad, planta y equipo siempre que el valor en libros sea superior a un 25% de un salario mínimo. Hallazgo N°2.</t>
  </si>
  <si>
    <t xml:space="preserve">Acatar las disposiciones establecidas en el Reglamento de Administración de Activos, con el fin de cumplir a cabalidad con la política de capitalización de activos, ya que el Reglamento define que los Activos son los bienes muebles, inmuebles tangibles o intangibles cuyo valor es igual o mayor del 25% de un salario mínimo establecido por el Poder Judicial.
Actualizar el Reglamento de Administración de Activos, con el fin de aclarar que en caso de que se reciban activos por medio de donaciones, estos deben ser capitalizados y registrados como activos de propiedad, planta y equipo siempre que el valor en libros sea superior a un 25% de un salario mínimo. </t>
  </si>
  <si>
    <t>Lo relacionado con el control de activos institucionales es competencia de la Proveeduría, por  lo que se le solicita direccionar esta recomendación a la Proveeduría.</t>
  </si>
  <si>
    <t>Borrador del Reglamento de activos institucionales</t>
  </si>
  <si>
    <t>AI-211-2017</t>
  </si>
  <si>
    <t>Lo más adecuado para la Junta Directiva sería que llevara un control de cumplimiento de acuerdos,  lo cual: No se encontró cuando se hizo el estudio de Estudio sobre Cumplimiento de Acuerdos y Elaboración de Actas de Junta Directiva, presentado por esta Auditoría Interna en el año 2008 mediante el oficio AI-08-108.  No se encuentra evidencia de su existencia cada vez que esta Auditoría Interna realiza el seguimiento de acciones. Lo que se encuentra en la secretaría (puesto secretaria ejecutiva) es un control de respuesta de correspondencia, pero como puede notarse es una función de la Presidencia Ejecutiva.
La Junta Directiva debería ser informada o bien analizar los acuerdos tomados a fin de obtener la seguridad de su ejecución.</t>
  </si>
  <si>
    <t>Elaborar un manual de procedimiento que detalle las tareas o pasos que debe ejecutar la persona encargada del seguimiento de acuerdos de Junta Directiva, así como las fechas de presentación de informes de Seguimiento a ese órgano colegiado.</t>
  </si>
  <si>
    <t>El sistema SISECA está en pruebas, primero debe ser presentado a la Junta Directiva para su aprobación y posterior implementación</t>
  </si>
  <si>
    <t>INAMU-AJD-191-12-2019
INAMU -JD-178-11 -2019
INAMU-AJD-119-08-2019</t>
  </si>
  <si>
    <t>Lo más adecuado para la Junta Directiva sería que llevara un control de cumplimiento de acuerdos,  lo cual:
No se encontró cuando se hizo el estudio de Estudio sobre Cumplimiento de Acuerdos y Elaboración de Actas de Junta Directiva, presentado por esta Auditoría Interna en el año 2008 mediante el oficio AI-08-108. 
 No se encuentra evidencia de su existencia cada vez que esta Auditoría Interna realiza el seguimiento de acciones. 
Lo que se encuentra en la secretaría (puesto secretaria ejecutiva) es un control de respuesta de correspondencia, pero como puede notarse es una función de la Presidencia Ejecutiva
La Junta Directiva debería ser informada o bien analizar los acuerdos tomados a fin de obtener la seguridad de su ejecución.</t>
  </si>
  <si>
    <t>Disponer de un sistema de seguimiento y cumplimiento de acuerdos, que permita obtener la seguridad de que se llevan a cabo. Lo cual incluye verificaciones de campo a fin de constatar si realmente se han ejecutado o si únicamente se ha dado respuesta.</t>
  </si>
  <si>
    <t>El sistema SISECA no es actualmente utiliado por la Secretaria Ejecutiva de la JD, lo anterior dado que la carga de datos ha sido tediosa, complicada y poco funcional, motivo por el cual se mantiene en uso una matriz de seguimiento en formto excel, con la cual se da trazabilidad a los acuerdos tomados, la fecha y la asignación de responsables.</t>
  </si>
  <si>
    <t>Unidad de Planificación Institucional</t>
  </si>
  <si>
    <t>No se ha realizado una ejecuación ni evaluación de la estrategia del fortalecimiento de la ética institucional, lo cual, es preciso que su ejecución se realice en los períodos correspondientes, y en consecuencia se mida el avance y se evalúen sus resultados, de manera que puedan emprenderse acciones correctivas y procederse con el fortalecimiento de la estrategia vigente o con el diseño de una que la remplace. (Punto 1.10 IGI)</t>
  </si>
  <si>
    <t>Realizar la ejecución y evaluación de la estrategia de fortalecimiento de la ética institucional.</t>
  </si>
  <si>
    <t>Presidencia Ejecutiva</t>
  </si>
  <si>
    <t>La Comisión de Ética y Valores del INAMU está implementando un plan de trabajo que incluye el diseño de un nuevo Manual de ética institucional como parte de las recomendaciones salidas de la Auditoría interna de la Ética que se dio en el INAMU en el año 2018 y que constituye un análisis evaluativo de la situación institucional en esta materia.</t>
  </si>
  <si>
    <t>INAMU-PE-066-2020
INAMU-PE-UPI-016-2020</t>
  </si>
  <si>
    <t>La institución cuenta con el sistema BOSHT para el procesamiento de la información contable, sin embargo, no es un sistema integrado. (Punto 2.4 IGI)</t>
  </si>
  <si>
    <t>Contar con un sistema de información financiera que integre todo el proceso contable.</t>
  </si>
  <si>
    <t>Para el presupuesto 2020, se destinaron los recursos para la ejecución de este proyecto, mismo que se encuentra en la etapa de revisión del cartel, para su correspondiente publicación en SICOP.</t>
  </si>
  <si>
    <t>INAMU-PE-0065-2020
NAMU-DAF-066-2020</t>
  </si>
  <si>
    <t>Departamento de Recursos Humanos</t>
  </si>
  <si>
    <t>Informe de control interno sobre Estudio Incentivo Carrera Profesional en el Instituto Nacional de las Mujeres</t>
  </si>
  <si>
    <t>AI-242-2017</t>
  </si>
  <si>
    <t>En tres expedientes, no se evidencia la equiparación de los títulos académicos para las funcionarias y que fueron reconocidas como especialidad o máster según sea el caso.</t>
  </si>
  <si>
    <t xml:space="preserve"> Gestionar y evidenciar en el expediente de carrera profesional la equiparación de los títulos académicos de las 3 funcionarias indicadas en el punto 3.2.1 de este informe. En caso de que no esté equiparado, realizar el proceso de gestión para efectuar la recuperación desde el reconocimiento.</t>
  </si>
  <si>
    <t>La profesional encargada del proceso se encuentra realizando el estudio correspondiente para determinar el trámite requerido.</t>
  </si>
  <si>
    <t xml:space="preserve">El DRH al corte del 2021 estaba realizando las gestiones finales para normalizar esta situación en apego de lo que establece el marco normativo vigente. </t>
  </si>
  <si>
    <t>En la respuesta de la Administración Activa se indica textualmente: 
“Como Plan oficial aun no se ha elaborado pero desde el año 2015, se inicio un  programa de  capacitación  para la jubilación del  personal y en los procesos  de capcitacion a jefeturas se incluye al menos una persona sustituta  por área o unidad operativa para los procesos de sucesión.”
Por lo que de acuerdo con esa misma respuesta no se tiene Plan de sucesión. La Auditoría Interna no encontró en el CD de la documentación soporte documento que ampare la existencia de dicho plan. (Punto 8.17 IGI)</t>
  </si>
  <si>
    <t>Desarrollar y ejecutar un plan de sucesión para prever la dotación de funcionarios que sustituyan a quienes dejan la entidad.</t>
  </si>
  <si>
    <t>El DRH subcontrato una consultoría que tiene como propósito la actualización de los manuales de clases y cargos institucionales, con el posterior estudio integral de puestos, los cuales serán el insumo base para generar una propuesta institucional de sucesión acorde a los requerimientos actuales del INAMU.</t>
  </si>
  <si>
    <t>Au no se cuenta con una propuesta formal sobre este tema.</t>
  </si>
  <si>
    <t>A nivel de control interno, no hay una política de vacaciones que establezca las sustituciones de los puestos a partir de 3 días, esto con el fin de realizar controles cruzados en la ejecución de las diferentes labores. (Punto 8.16 IGI)</t>
  </si>
  <si>
    <t xml:space="preserve">Establecer una política de sustituciones para los diferentes puestos, con el fin de poder realizar controles cruzados en la ejecución de las labores. </t>
  </si>
  <si>
    <t>La  consultoría contratada para formular la Politica Integral para la Gestion del Talento Humano, se rescindió, se está determinando la metodología para retomar dicha política en este año.</t>
  </si>
  <si>
    <t>El área de Recursos Humanos no cuenta con registros formales de que se haya aplicado un instrumento, con el fin de medir la comprensión que tienen las personas funcionarias del impacto que genera en el clima organizacional el comportamiento ético.</t>
  </si>
  <si>
    <t>Aplicar instrumentos que permitan medir la comprensión de las personas funcionarias, del impacto que genera el comportamiento ético en el clima organizacional</t>
  </si>
  <si>
    <t xml:space="preserve">En la inducción y reinducción al personal, existen ítems vinculados a este tema. En los instrumentos de valoración del clima organizacional que se han aplicado a nivel institucional existen factores vinculados a la ética, en virtud de que este elemento es indispensable para la gestión institucional. </t>
  </si>
  <si>
    <t>Tanto las personas funcionarias, los clientes como los proveedores no realizan declaraciones en las cuales se afirme que conocen los requerimientos de conducta ética que se aplican y que son necesarios para realizar operaciones en la institución.</t>
  </si>
  <si>
    <t>Implementar la firma de declaraciones del conocimiento del marco ético institucional como parte del proceso de contratación de personal, así como también para los clientes y proveedores</t>
  </si>
  <si>
    <t>Es importante destacar que lo referente al proceso de contratación y el proceso de inducción y reinducción ya contempla elementos de está materia. Lo referente a personas proveedoras debe canalizarse ante la Proveeduría institucional, instancia que deberá velar porque este tipo de elementos se consideren en los diferentes carteles que se sometan a concurso. Lo referente al fortalecimiento permanente de la conducta ética en la función pública debe canalizarse ante la Comisión de Ética y Valores Institucional.</t>
  </si>
  <si>
    <t>Unidad de Informática</t>
  </si>
  <si>
    <t xml:space="preserve"> INAMU-AI-061-2007</t>
  </si>
  <si>
    <t xml:space="preserve"> Estudio sobre Tecnologías de Información</t>
  </si>
  <si>
    <t>El INAMU es una institución que se caracteriza por el desarrollo de conocimiento, ya que busca propulsar un cambio cultural en la sociedad costarricense. El Área Técnica institucional produce documentos en que se plasma ese conocimiento, y los documentos o informes son cuantiosos. Sin embargo, el INAMU no cuenta con políticas claras a este respecto. El almacenaje de estos documentos se hace en las computadoras que cada uno o una de las funcionarias tiene a su disposición y no existe un archivo digital que aglutine esta información.</t>
  </si>
  <si>
    <t>Debe desarrollarse e implementarse los procedimientos necesarios para instaurar un sistema de archivo electrónico institucional de los documentos que se generan, especificamente en lo que respecta a un sistema de administración de correspondencia y documentos.</t>
  </si>
  <si>
    <t>Dirección Administrativa Financiera</t>
  </si>
  <si>
    <t>Se está trabajando en el desarrollo de un plan de acción mediante un equipo interdisciplinario  para contar con un Sistema Inistitucional de Gestión Documental, nombrado por la Dirección Administrativa. El mismo se encuentra en proceso de revisión final para presentar a Junta Directiva, (no se adjunta por no estar oficializado).</t>
  </si>
  <si>
    <t xml:space="preserve">Borrador de la propuesta: Sistema Inistitucional de Gestión Documental y Minutas de las sesiones de trabajo realizadas. </t>
  </si>
  <si>
    <t>CG-TI-2018</t>
  </si>
  <si>
    <t>Carta de gerencia CG-TI-2018</t>
  </si>
  <si>
    <t>DEBILIDADES EN LA METODOLOGÍA PARA LA GESTIÓN DE LA CALIDAD DE LOS SERVICIOS DE TI. Se determinó que la Unidad de Informática posee una metodología para la gestión de la calidad de los servicios de TI, la cual contempla los sistemas de información que están en producción. Sin embargo, en el catálogo de servicios de TI se evidencia diferentes tipos de servicios, por esta razón se considera que existen debilidades en la metodología al no contemplar la totalidad de los servicios que ofrece, además, se evidenció que no se han implementado el protocolo ni el plan de acción de calidad debido a que la metodología se encuentra en proceso de valoración para ser divulgado.
Al no gestionar la calidad para todos los servicios de TI, el protocolo ni el plan de acción de calidad es posible que se limite la identificación y la solución de problemas antes de que se conviertan críticos para la continuidad del servicio.  Hallazgo N°1</t>
  </si>
  <si>
    <t>Establecer, realizar y cumplir con pruebas de calidad periódicamente, atendiendo los resultados obtenidos y documentarlos, con el propósito de brindarle trazabilidad a los problemas resultantes y de esta manera determinar la causa para resolverlo con mayor facilidad.</t>
  </si>
  <si>
    <t>Se desarrollaron los siguientes productos los cuales ya pasaron el  proceso de revisión técnica, han sido formalizados y divulgados por medio de circulares. Al momento de la AE2021, los documentos en referencia no habían sido aprobados.</t>
  </si>
  <si>
    <t xml:space="preserve">Procedimiento de evaluación de la calidad de los servicios de TI, Plan de Calidad de los Servicios de TI
Instrumento de Encuesta de evaluación de calidad de los servicios de TI, Manual de Calidad de TI V3.0. Se tiene programadao para el ultimo cuatrimestre del periodo 2022 aplicar la evaluación de los acuerdos de nivel de servicio y a su vez las posibles mejoras que se han de implementar. </t>
  </si>
  <si>
    <t xml:space="preserve">Al revisar la documentación relacionada con el seguimiento de los mecanismos de fiscalización y control estipulados en los convenios de cooperación suscritos por INAMU, detectamos que la información recopilada es insuficiente en comparación con los requerimientos descritos en cada convenio. 
</t>
  </si>
  <si>
    <t>Departamento de Violencia de Género</t>
  </si>
  <si>
    <t>El convenio INAMU-INEC-UNA-UCR ya se encuentra finalizado, sin embargo, el finiquito no se realizó, ni tampoco la Auditoría Operativa al convenio.</t>
  </si>
  <si>
    <t>Adina Castro García</t>
  </si>
  <si>
    <t>Oficio INAMU-DE-DVG-389-2019 en el que se detalla (convenio INAMU-INEC-UNA-UCR)</t>
  </si>
  <si>
    <t>INAMU-JD-AI- 228-2020</t>
  </si>
  <si>
    <t>Cumplimiento normativo en relación del teletrabajo en el INAMU posterior a la declaratoria de emergencia nacional por COVID-19.</t>
  </si>
  <si>
    <t>No se ha aplicado la respectiva fiscalización, a las personas funcionarias teletrabajadoras a fin de garantizar que el lugar de trabajo cuente con todos los requisitos establecidos en el Reglamento para regular el teletrabajo y/o en el contrato</t>
  </si>
  <si>
    <t>Identificar a las personas funcionarias teletrabajadoras que a la fecha, no se les ha aplicado la respectiva fiscalización, a fin de garantizar que el lugar de trabajo cuente con todos los requisitos establecidos en este Reglamento y/o en el contrato.</t>
  </si>
  <si>
    <t>Solicitar el documento que respalda el crornogra de visitas realziadas a las personas funcionarias por parte del DRH</t>
  </si>
  <si>
    <t>Establecer un cronograma de atención para cumplir con la recomendación No.7, para lo cual deberá considerar un método que se adapte a la nueva normalidad.</t>
  </si>
  <si>
    <t>Valoración de la normativa implementada de cara a tomar decisiones en la línea de mejorar, fortalecer e implementar controles internos a nivel institucional y lograr el mayor rendimiento y equilibrio en el cumplimiento de los objetivos institucionales</t>
  </si>
  <si>
    <t xml:space="preserve">Valorar la inclusión en el Reglamento para regular el Teletrabajo en el INAMU, de los artículos de la Ley 9738, referente a: tratos discriminatorios, y sobre el recocimiento del salario si el teletrabajo no se puede ejecutar. </t>
  </si>
  <si>
    <t>INAMU-JD-AI-184-2020</t>
  </si>
  <si>
    <t>Advertencia Libros Contables Digitales</t>
  </si>
  <si>
    <t>Se identificaron varias acciones que denotan la ausencia de mecanismos de control y supervisión, así como la ausencia en la delimitación de funciones y responsabilidades, de las personas funcionarias del INAMU, involucradas en este proceso.</t>
  </si>
  <si>
    <t>Realizar y coordinar la actualización de los manuales de los puestos involucrados en esta actividad, para que se incluyan, modifiquen o actualicen sus funciones según corresponda.</t>
  </si>
  <si>
    <t>INAMU-JD-AI- 230-2020</t>
  </si>
  <si>
    <t>Advertencia Contratos de teletrabajo.</t>
  </si>
  <si>
    <t xml:space="preserve">Se debe implementar un mejor control interno sobre las publicaciones de reglamentos, decretos y normas en el sitio web de la página del INAMU.
</t>
  </si>
  <si>
    <t>Ana Victoria Naranjo Porras</t>
  </si>
  <si>
    <t>INAMU-JD-AI-173-2020\ Informe-INAMU-JD-AI-In-12-2020</t>
  </si>
  <si>
    <t>Asesoría legitimación de la Contraloría de Servicios</t>
  </si>
  <si>
    <t>Inconsistencias de carácter normativo y operativo en lo referente a la conformación, funcionamiento y posicionamiento dentro del organigrama institucional de la Contraloria de servicios.</t>
  </si>
  <si>
    <t>Solicitar a la Secretaría Técnica del Sistema Nacional de Contralorías de Servicios apoyo, esto para brindar a la Administración Activa procesos de inducción y educación sobre la labor que ejercen las Contralorías de Servicios, así como su correcta ubicación en el organigrama institucional, con el fin de que les permita ejercer las funciones con independencia funcional</t>
  </si>
  <si>
    <t>El DRH  considerara este tema como parte de los cambios a implementar dentro de la implementación del Mapa de procesos y la actualización del Manual de Cargos y clases</t>
  </si>
  <si>
    <t>Solicitar al área de Recursos Humanos que se revise el Manual de Cargos en relación con la organización de la Contraloría de Servicios y se establezca la jerarquía de los diferentes puestos, así como que se actualicen las funciones del Contralor/a en apego a la Ley 9158.</t>
  </si>
  <si>
    <t>El DRH  considerara este tema como parte de los cambios a implementar dentro de la implementación del Mapa de procesos y la actualziación del Manual de Cargos y clases</t>
  </si>
  <si>
    <t>NO</t>
  </si>
  <si>
    <t>INAMU-PE-DAF-0550-2020</t>
  </si>
  <si>
    <t>Carta de gerencia CG-2019 Hallazgos por el proceso de adopción a las Normas Internacionales de Contabilidad para el Sector Público.</t>
  </si>
  <si>
    <t xml:space="preserve">Hallazgo No.1 Falta revelación en las notas de los estados financieros
</t>
  </si>
  <si>
    <t>Realizar los cambios en cuanto a la revelación de las notas de los estados financieros, con el fin que contengan la información apropiada para los usuarios internos y externos, en este caso Contabilidad Nacional. Lo anterior mediante un trabajo conjunto interinstitucional para detallar la información de manera suficiente y apropiada según las NICSP aplicables y no aplicables al INAMU.</t>
  </si>
  <si>
    <t xml:space="preserve">Carta de gerencia CG-TI-2019 </t>
  </si>
  <si>
    <t>Presidencia Ejecutiva \Dirección Administrativa Financiera</t>
  </si>
  <si>
    <t>Jefatura Despacho\ Zaida Barboza Hernández</t>
  </si>
  <si>
    <t>Jefatura Despacho</t>
  </si>
  <si>
    <t xml:space="preserve">HALLAZGO 06: DEFICIENCIAS EN LA SEGURIDAD DE LA INFORMACIÓN DEL INAMU. RIESGO MEDIO.
</t>
  </si>
  <si>
    <t>2. Coordinar las fechas para llevar a cabo lo más pronto posible, el curso virtual sobre Políticas de Gestión Operativa de TI desarrollado por la Unidad de Informática mediante la plataforma virtual Aprende Conmigo. Esto con el fin de ir creando una cultura de seguridad en la Institución, se posea un claro entendimiento de las políticas de seguridad de la información y así evitar o reducir los incidentes asociados con esta.</t>
  </si>
  <si>
    <t>Departamento de Recursos Humanos\Unidad de Informática</t>
  </si>
  <si>
    <t>La Unidad de informatica completo la estructura del curso (periodo 2015 se llevo a cabo la capacitación). La UI est en proceso de reformulación del Marco de Gestión de TI, de esta actualización depende una nueva actualización y capacitación a todo el personal.</t>
  </si>
  <si>
    <t>Ingrid Marin Trejos\ Nelson Sanchez Valverde</t>
  </si>
  <si>
    <t>Correos y oficios de coordinación entre Unidad de Informática y Departamento de Recursos Humanos</t>
  </si>
  <si>
    <t xml:space="preserve">HALLAZGO 07: DEBILIDADES EN LA CONTINUIDAD DE LOS SERVICIOS DE TECNOLOGÍAS DE INFORMACIÓN. RIESGO MEDIO
</t>
  </si>
  <si>
    <t>1. Asegurarse que el plan de recuperación ante desastres incluya los siguientes aspectos:
a. Procedimiento para declarar un desastre.
b. Identificar los planes de recuperación básicos (procedimientos que puedan hacer que los servicios críticos de TI vuelvan a funcionar en caso de un fallo). Tomar en cuenta los pasos para poner en operación el sitio alterno ante un eventual fallo en los servicios que este soporta.
c. Recursos necesarios para soportar los procedimientos de continuidad y recuperación, considerando personas, instalaciones e infraestructura de TI.
d. Medidas que permitan prevenir un desastre.
2. Realizar capacitaciones sobre el plan de recuperación ante desastres y relacionadas con la continuidad de los servicios de TI, al personal respectivo.
3. Elaborar un plan de pruebas para el plan de recuperación ante desastres.
4. Ejecutar el plan de pruebas al menos una vez al año y documentar los resultados.</t>
  </si>
  <si>
    <t>La Unidad de informatica atiende lo reportado, sin embargo esta documentación esta en estado borrador, ya que hace falta que el proceso de aprobación e implementación.</t>
  </si>
  <si>
    <t>INAMU-PE-UIN-002-2022 Plan de Riesgos en TI, Plan de continuidad de la plataforma tecnológica, Plan de Recuperación ante Desastres (DRP) v1.2, Protocolo de continuidad de almacenamiento, Protocolo de continuidad de las bases de datos, Protocolo de continuidad de servidores, Protocolo de continuidad del centro de datos, Protocolo de continuidad del equipo de red, Protocolo de continuidad del servicio de TI</t>
  </si>
  <si>
    <t>5. Revisar y aprobar el plan de recuperación ante desastres una vez que se realicen las actualizaciones respectivas.</t>
  </si>
  <si>
    <t>Con base en el seguimiento, la Unidad de Informatica  desarrollo y actualizo a finales del 2020, el documento denominado "Plan de Recuperación ante Desastres (DRP) v1 y el mismo se encuentra en revisión Técnica, para ser presentado, validado y aprobado por el comité y Presidecia Ejecutiva.</t>
  </si>
  <si>
    <t>Jefatura Despacho\ Ingrid Trejos Marín</t>
  </si>
  <si>
    <t>Se adjunta el documento denominado " "Plan de Recuperación ante Desastres (DRP) v1 "</t>
  </si>
  <si>
    <t xml:space="preserve">HALLAZGO 08: AUSENCIA DE LINEAMIENTOS PARA LA REVISIÓN DE LOS ROLES, PERFILES Y PISTAS DE AUDITORÍA. RIESGO MEDIO.
</t>
  </si>
  <si>
    <t xml:space="preserve">
1. Definir la persona encargada de realizar las revisiones de los roles, perfiles y pistas de auditoría.
2. Establecer la estructura de las pistas de auditoría de los sistemas de información a su cargo, a las cuales se les realizará una revisión.
3. Llevar a cabo una revisión periódica de los roles, perfiles y pistas de auditoría (al menos cada seis meses), una vez que se defina la persona encargada de las revisiones y las pistas de auditoría a las cuales se les realizará un seguimiento.
4. Notificar a la Unidad de Informática los resultados de las revisiones efectuadas, con el propósito de reportar</t>
  </si>
  <si>
    <t>Presidencia Ejecutiva/ Dirección Administrativa Financiera / Dirección Estratégica</t>
  </si>
  <si>
    <t>Jefatura Despacho\ Zaida Barboza Hernández\ Ana Lorena Flores Salazar</t>
  </si>
  <si>
    <t>5. Valorar si se modifica el procedimiento para la gestión de roles y perfiles o las políticas para la gestión operativa de las tecnologías de información, con el fin de incluir los lineamientos para la revisión de los roles, perfiles y pistas de auditoría, en el cual se contemplen aspectos como los siguientes:
a. Responsables.
b. Periodicidad.
c. Informes que deben generarse como producto de las revisiones.
6. Aprobar el procedimiento para la gestión de roles y perfiles y comunicarlo a las respectivas unidades.</t>
  </si>
  <si>
    <t xml:space="preserve">HALLAZGO 09: OPORTUNIDADES DE MEJORA EN EL PROCEDIMIENTO PARA LA GESTIÓN DE RESPALDOS Y RESTAURACIÓN DE LAS BASES DE DATOS. RIESGO BAJO.
</t>
  </si>
  <si>
    <t xml:space="preserve">Lista ya revisada 12-8-2022 Sesión con Ingrid y Jonathan, nuevamente una sesion el 24-8-2022 para aclarar consultas con Jonathan. Se aclara que los hallazgos de la AE están erroneamente direccionados al proecdimiento, cuando correspondían a los Planes de pruebas de respaldo y recuperación de los servicios de TI. </t>
  </si>
  <si>
    <t>3. Aprobar formalmente el procedimiento de respaldos y restauración de datos elaborado por la Unidad de Informática.</t>
  </si>
  <si>
    <t>Con base en el seguimiento, la Unidad de Informatica actualizó a finales del 2020, el documento denominado "procedimientos Respaldo y Restauración"  con las recomendación de la Auditoria Externa y actualmente se concluyo la revisión técnica de los pplanes entre la Unidad de Planificación y la Unidad de Informática. A la fecha esta pendiente de ser enviado a la Comision de Tecnologias de la Información para la aprobación correspondiente, y posteriormente será enviado a la Presidencia Ejecutiva y se formalizara su divulgación.</t>
  </si>
  <si>
    <t>Acta de la sesión N°4 del 19-4-2022 CITI Tramites de aprobación de Recuperación de Desastres (Acta en proceso de firmas)</t>
  </si>
  <si>
    <t>Lista ya revisada 12-8-2022 Sesión con Ingrid y Jonathan, nuevamente una sesion el 24-8-2022 para aclarar consultas con Jonathan. Se aclara que los hallazgos de la AE están erroneamente direccionados al proecdimiento, cuando correspondían a los Planes de pruebas de respaldo y recuperación de los servicios de TI. Justificación: Queda pendiente la aprobación y divulgación del documento.</t>
  </si>
  <si>
    <t xml:space="preserve">HALLAZGO 10: DEBILIDADES ENCONTRADAS EN LA SEGURIDAD FÍSICA DEL CUARTO DE SERVIDORES DEL INAMU. RIESGO ALTO.
</t>
  </si>
  <si>
    <t>1. Subsanar los siguientes aspectos referentes al cuarto de servidores:
a. Aumentar la seguridad en la puerta del cuarto de servidores, ya que actualmente la puerta del cuarto de servidores es una puerta de vidrio y el cuarto de servidores puede quedar expuesto si se logra forzar o quebrar la puerta.
b. Eliminar las ventanas de vidrio de las paredes del cuarto de servidores, ya que están propensas a quebrarse y dejar expuestos los equipos que se encuentran dentro de este. También se puede considerar reforzar las paredes de vidrio con algún material dentro del cuarto de servidores, que permita cerrar y aislar el sitio del pasillo y las oficinas colindantes.
Nota: Se puede valorar la opción de mover o cambiar de lugar el cuarto de servidores, reestructurando las oficinas cercanas al cuarto de servidores, para que no esté colindando con el pasillo general del edificio.
c. Instalar un sistema de vigilancia o monitoreo en el interior del cuarto de servidores, que permita monitorear las acciones que se realizan en el cuarto de servidores por colaboradores o externos de la Institución.</t>
  </si>
  <si>
    <t>La Unidad de Informática junto con la DAF ha tratado de implementar algunas medidas de las propuestas, sin embargo hay aspectos de costo\beneficio y presupuestarios que han impedido avanzar e las gestiones propias de esta recomendación</t>
  </si>
  <si>
    <t>Correos, oficio,memorandos con solicitudes y gestiones realizadas por la Unidad de Informática, con el objetivo de solventar cambios y mejoras a la infraestructura del Cuarto de Servidores</t>
  </si>
  <si>
    <t>Lista ya revisada 12-8-2022 Sesión con Ingrid y Jonathan. Validado vía telefónica con Carlos Chaves (DAF) el lunes 22-8-2022, confirmando que administrativamente no se cuenta con presupuesto disponible y que ha pesado el costo\beneficio de realizar cambios en una infraestructura que la institución dejará de utilizar en el corto plazo.</t>
  </si>
  <si>
    <t>2. Asignar los recursos económicos que permitan a la Unidad de Informática implementar las acciones para subsanar las debilidades identificadas en la seguridad física del cuarto de servidores del INAMU.</t>
  </si>
  <si>
    <t>La DAF indica que como institución se asume el riesgo de mantener las instalaciones actuales del cuarto de servidores.</t>
  </si>
  <si>
    <t>Documentar por medio de oficio con la justificaciones tecnicas y presupuestarias que hacen inviable esta recomendación</t>
  </si>
  <si>
    <t xml:space="preserve">Validado en sesión de trabajo el 08-08-2022 con Carlos Chaves en representación de la DAF. </t>
  </si>
  <si>
    <t xml:space="preserve">HALLAZGO 11: EL PROCEDIMIENTO PARA LA GESTIÓN DE CAMBIOS NO SE ENCUENTRA APROBADO. RIESGO BAJO.
</t>
  </si>
  <si>
    <t>1. Someter a revisión y divulgar el procedimiento actual para la gestión de cambios.</t>
  </si>
  <si>
    <t>Con base en el seguimiento, la Unidad de Informatica actualizó a finales del 2020, el documento denominado "procedimientos Respaldo y Restauración"  con las recomendación de la Auditoria Externa y actualmente se concluyo la revisión técnica de los protocolos entre la Unidad de Planificación y la Unidad de Informática. A la fecha esta pendiente de ser enviado al CITI para la aprobación correspondiente.</t>
  </si>
  <si>
    <t>Procedimiento Gestión de Cambios de TI v3.0</t>
  </si>
  <si>
    <t>Lista ya revisada 12-8-2022 Sesión con Ingrid y Jonathan.</t>
  </si>
  <si>
    <t>2. Validar y aprobar formalmente el procedimiento para la gestión de cambios, generado por la unidad de informática.</t>
  </si>
  <si>
    <t xml:space="preserve">HALLAZGO 12: NO SE CUENTA CON RECURSO HUMANO SUFICIENTE PARA LLEVAR A CABO LAS FUNCIONES DE TECNOLOGÍAS DE INFORMACIÓN. RIESGO MEDIO
</t>
  </si>
  <si>
    <t>1. Gestionar la actualización de los manuales de puestos del área de informática para que estén acordes con la estructura organizacional e interna de la Unidad, de forma tal que dicho manual responda a las responsabilidades, perfil y actividades que ejecute actualmente el personal de informática.
2. Gestionar las respectivas aprobaciones del manual.</t>
  </si>
  <si>
    <t>Mapa de procesos</t>
  </si>
  <si>
    <t xml:space="preserve">Nelson Sanchez Valverde </t>
  </si>
  <si>
    <t>Validar con AI, esto se puede abarcar como un tema a tratar directamente en el proyecto de gestión por procesos como parte de las mejoras al Manual de cargos institucional y a la dotación de recursos operativos para la Unidad de Informática</t>
  </si>
  <si>
    <t>3. Incorporar dentro del estudio integral de puestos de la institución, la estructura ocupacional de la Unidad de Informática, generando conclusiones y recomendaciones que determinen las necesidades reales de dicha dependencia, asegurando que los cargos respondan de manera efectiva a los requerimientos institucionales.
4. Valorar contratar nuevos profesionales en informática que colaboren al apoyo de las labores de soporte, desarrollo de sistemas informáticos e infraestructura en la unidad de Informática.</t>
  </si>
  <si>
    <t>CGR</t>
  </si>
  <si>
    <t xml:space="preserve"> INAMU-JD-AI-176-2021 \Informe:INAMU-JD-AI-In-005-2021</t>
  </si>
  <si>
    <t>Informe de control interno relacionado con el proceso de presupuestación, reconocimiento y ejecución de labores en tiempo extraordinario para las personas funcionarias del INAMU, durante el periodo de enero a mayo 2021.</t>
  </si>
  <si>
    <t>Durante la revisión efectuada se determinó que la sub-partida de tiempo extraordinario # 5.1.1.02.01-.00.0.9999 para el periodo en estudio muestra una subejecución mayor al 36% para los periodos que van del 2016 al 2020, además de que no se determinaron indicadores históricos para la elaboración presupuestaria. El objetivo de la implementación de la recomendación tiene como propósito la mejora continua de los procesos de planificación y ejecución de las partidas presupuestarias a cargo del Departamento de Recursos Humanos y el cumplimiento de la normativa relacionada con planificación y ejecución de presupuestos establecidas, en las Normas Técnicas de Presupuesto Público numeral 2.2.3.</t>
  </si>
  <si>
    <t xml:space="preserve">En un máximo de sesenta (60) días naturales y en línea con los hallazgos determinados en la revisión de la Jornada Extraordinaria, se deberá establecer dentro de la metodología operativa para la planificación del presupuesto de todas las partidas a cargo del Departamento de Recursos Humanos, que se incorporen indicadores históricos tales como el comportamiento de las partidas en periodos anteriores e indicadores predictivos o inductores como por ejemplo los relacionados con las actividades ordinarias y extraordinarias de cada área o proceso para determinar el requerimiento de recursos financieros para el pago de tiempo extraordinario del periodo en ejercicio </t>
  </si>
  <si>
    <t xml:space="preserve">El Departamento de Recursos Humanos velará en el procedimiento del pago de horas extras se lleve acabo según la normativa establecida. La  jornada  extraordinaria  efectivamente,  se  hace  una  proyección  anual  mediante  los  históricos  de  las  ejecuciones presupuestarias anteriores, así mismo haciendo el análisis de cuales unidades o departamentos, van a requerir laborar horas extras por procesos extraordinarios como bien lo indica la norma. Cabe mencionar, que hay unidades operativas que por su naturaleza siempre van a requerir el pago de horas extras durante el año, sin que estas se conviertan en tareas ordinarias.Con respecto a la reserva de la jornada extraordinaria, según las necesidades se recomienda que se haga cada trimestre, asimismo las unidades deben de notificar con antelación cuando estas reservas trimestrales no van a ser ejecutadas.  Los  puestos  encargados  de  darle  seguimiento  a  esta  recomendación  son  la  Técnica  Administrativa  María  García  y  la Profesional Especialista encargada de remuneraciones Luana Barquero. </t>
  </si>
  <si>
    <t>Correo electrónico con fecha 9-2-2022, Asunto:Seguimiento de Recomendaciones al Informe INAMU-JD-AI-In-005-2021.</t>
  </si>
  <si>
    <t>Se debe pedir la metodologia por escrito para validar si los indicadores de medición de presupuestos históricos de presupuesto</t>
  </si>
  <si>
    <t>INAMU-JD-AI-176-2021 \Informe:INAMU-JD-AI-In-005-2021</t>
  </si>
  <si>
    <t>Durante la revisión se identificaron inconsistencias en el Procedimiento para el reconocimiento y ejecución de labores en tiempo extraordinario, se determinó una serie de incumplimientos relacionados con los requisitos para la autorización de la jornada extraordinaria, situaciones excepcionales en el proceso de respaldo y pago de tiempo extraordinario para los peradores de equipo móvil, ausencia de documentación de pagos registrados en las planillas, incumplimientos en el plazo de presentación para el pago de tiempo extraordinario y ausencia de controles para el uso de formularios, además inconsistencias relacionadas con la omisión del pago con base en las formularios o boletas de liquidación revisadas; pago de horas extras cuando lo que correspondía era pago de horas sencillas y viceversa, así como la omisión de documentos para validar los pagos. El objetivo de la recomendación es establecer la viabilidad del automatizar el proceso para el reconocimiento y ejecución de labores en tiempo extraordinario, además del cumplimiento de las Normas de Control Interno para el Sector Público (N-2-2019-CO-DFOE) en lo especifico a 5.1. Sistema de información.</t>
  </si>
  <si>
    <t>En un máximo de noventa (60) días naturales, en línea con los hallazgos determinados en la revisión de la Jornada Extraordinaria realizar el levantamiento de requerimientos técnicos y/o de otra índole necesarios para automatizar el proceso para el reconocimiento y ejecución de labores en tiempo extraordinario, bajo el concepto de un flujo de trabajo, dentro de la plataforma Office 365, similar a los flujos de trabajo ya creados para “Información de Personas Funcionarias (información y vacaciones)”, así como “Solicitud de Uso de Vehículo.”</t>
  </si>
  <si>
    <t xml:space="preserve">El Departamento  de Recursos Humanos ha  iniciado  con  el  análisis  de  los  requerimientos  para  la automatización de la jornada extraordinaria.  Según lo indicado, se les informa que el procedimiento para el registro y pago de las liquidaciones de jornada extraordinaria de los operadores de equipo móvil, según el reglamento actual ya en la práctica tiene unas modificaciones debido a la naturaleza  de  este  puesto,  cabe  mencionar  que  se  debe  modificar  el  Reglamento  de  Jornada  Extraordinaria  para  no contravenir con lo estipulado.  Seguimiento 12-8-2022: DRH aun no han presentado el levantamiento de los requerimientos ante la Unidad de Informática. </t>
  </si>
  <si>
    <t>Pendiente</t>
  </si>
  <si>
    <r>
      <t xml:space="preserve">Lista ya revisada 12-8-2022. El DRH y la UI ya se reunieron para evaluar la viabilidad del tema y esta en proceso de desarrollo. Justificación: Se deja como pendiente porque no han aportado la minuta de la sesión de trabajo y nada que evidencie que el tema esta siendo atendido. Validado con el correo de seguimiento que reporta Beverly Gonzales Mora. </t>
    </r>
    <r>
      <rPr>
        <sz val="9"/>
        <color rgb="FFFF0000"/>
        <rFont val="Arial"/>
        <family val="2"/>
      </rPr>
      <t>Valorar y analizar en función de la implementación del SIPGAF ya que dicho sistema tiene contemplado incluir los referente a procesos del DRH.</t>
    </r>
  </si>
  <si>
    <t>INAMU-JD-AI-193-2021\ Informe:INAMU-JD-AI-In-008-2021</t>
  </si>
  <si>
    <t>Informe de control interno relacionado con la gestión del subproceso de servicios generales y transporte, en específico las actividades para uso, mantenimiento y resguardo de los vehículos administrativos en el INAMU durante los meses de enero a mayo 2021.</t>
  </si>
  <si>
    <t>Departamento de Servicios Generales</t>
  </si>
  <si>
    <t>Abdenago López Chacón</t>
  </si>
  <si>
    <t>Se valida con AI 18-08-2022. Se revisa que el documento presentado cuente con indicadores, la validación de estos se hara en el seguimiento de posteriores estudios.</t>
  </si>
  <si>
    <t>Durante la revisión del Reglamento para el uso, mantenimiento, reparación y control de vehículos propiedad del INAMU, se determinaron incumplimientos relacionados la ejecución de exámenes periódicos para los conductores de equipo móvil, debido a que estos no se realizan y la entrega de los uniformes que actualmente se encuentran restringidos o se modifica dependiendo del presupuesto destinado para esta partida. El objetivo de la recomendación es cumplir los controles establecidos en el Reglamento para el uso, mantenimiento, reparación y control de vehículos propiedad del INAMU, o en su defecto realizar las modificaciones correspondientes para las
actividades estén acordes a la operatividad institucional.</t>
  </si>
  <si>
    <t>En un máximo de sesenta (60) días naturales, realizar una revisión y actualización al "Reglamento para el uso, mantenimiento, reparación y control de vehículos propiedad del INAMU" con el propósito de determinar controles establecidos en este cuerpo normativo que ya no sean aplicables a la situación actual del INAMU.</t>
  </si>
  <si>
    <t>Documento: Borrador de Reglamento de Vehículos</t>
  </si>
  <si>
    <t>Se valida con AI 18-08-2022. Se da prorroga al 31 dic.</t>
  </si>
  <si>
    <t>Se concluyó una inobservancia a lo consignado en el Reglamento para el uso, mantenimiento, reparación y control de vehículos propiedad del INAMU, en cuanto a llevar una bitácora para registrar información del uso y consumo del vehículo que genera un incumplimiento a este, además de privar de información valiosa al Departamento de Servicios Generales y Transportes para la toma de decisiones. El objetivo de la recomendación es cumplir los controles establecidos en el Reglamento para el uso, mantenimiento, reparación y control de vehículos propiedad del INAMU, así como fortalecer los controles ya implementados.</t>
  </si>
  <si>
    <t>En un máximo de sesenta (60) días naturales, diseñar, establecer y comunicar el instrumento de control en el cual todas las personas conductoras deben documentar el uso de los vehículos asignados con base en lo establecido en el artículo 14, inciso “g” del Reglamento para el uso, mantenimiento, reparación y control de vehículos propiedad del INAMU e indicar un plazo de tiempo en que esta información deba ser trasladada al Departamento de Servicios Generales y Transportes para su análisis y control.</t>
  </si>
  <si>
    <t>Correo recibido el 25/02/2022,donde indica que en la Carpeta Recomendación 4, se adjunta el Reglamento y sus modificaciones este punto se eliminó, esta en proceso de revisión por parte de la Unidad Legal esto al 02/03/2022</t>
  </si>
  <si>
    <t>Se adjunta las Modificaciones al Reglamento, sin embargo aún no esta aprobado
Al 18/07/2022 no se tiene la aprobación del Reglamento.</t>
  </si>
  <si>
    <t>Se valida con AI 18-08-2022. Se da prorroga al 31 dic..El Departamento de Servicios Generales y transporte aplico las recomendaciones emitidas en función del Reglamento de Vehículos, sin embargo no es posible evidenciar los cambios planetados a nivel de  el instrumento de control en el cual todas las personas conductoras deben documentar el uso de los vehículos asignados con base en lo establecido en el artículo 14, inciso “g” del Reglamento para el uso, mantenimiento, reparación y control de vehículos propiedad del INAMU</t>
  </si>
  <si>
    <t>Posterior a la revisión de las actividades establecidas en el Reglamento para el uso, mantenimiento, reparación y control de vehículos propiedad del INAMU, determinó que con base en la operatividad y las regulaciones llevadas a cabo por el Departamento de Servicios Generales y Transportes se presenta un incumplimiento con lo solicitado el artículo 27, en el cual se solicita a las Unidades Regionales que tengan vehículos a su cargo entregar de forma mensual un informe del estado del vehículos al Departamento de Servicios Generales y  Transportes, con base en las consultas realizadas se concluyó que las Unidades Regionales y CEAAM no tienen claro cómo proceder con el informe, lo cual muestra deficiencias en la comunicación y la ejecución de controles establecidos. El objetivo de la recomendación es cumplir los controles establecidos en el Reglamento para el uso, mantenimiento, reparación y control de vehículos propiedad del INAMU</t>
  </si>
  <si>
    <t>En un máximo de treinta (30) días naturales, realizar las  gestiones ante la Unidad de Informática para determinar la viabilidad técnica de automatizar el control establecido en artículo 27- del "Reglamento para el uso, mantenimiento, reparación y control de vehículos propiedad del INAMU", en lo relativo al informe que deben emitir de forma mensual las dependencias a su cargo del estado de los vehículos al Departamento de Servicios Generales y Transportes y comunicar los resultados de la gestión ante esta dependencia.</t>
  </si>
  <si>
    <t>Departamento de Desarrollo Regional y Departamento de Violencia de Género</t>
  </si>
  <si>
    <t>Los departamento de Desarrollo Regional y Violencia de Género, se han reunido con la Unidad de Informática y el Departamento de Servicios Generales, para trabajar conjuntamente la atención a la presente recomendación, sin embargo hay aspectos técnicos que se deben trabajar en un mediano plazo, motivo porel cual han gestionado una ampliación de plazo.</t>
  </si>
  <si>
    <t>Maria Ester Vargas Vega / Adina Castro García</t>
  </si>
  <si>
    <t>INAMU-DE-DDR-013-2022, fecha: 28-01-2022, Asunto:INFORME  DE  CONTROL  INTERNO  RELACIONADO  CON  LA  GESTIÓN  DEL SUBPROCESO DE SERVICIOS GENERALES Y TRANSPORTE. \ INAMU-DE-DDR-024-2022, fecha: 01-03-2022, Asunto: Informe de Control Interno relacionado con subproceso del Departamento de Servicios Generales\ INAMU-DE-DDR-024-2022 fecha: 01-03-2022 Asunto:  Informe de Control Interno relacionado con subproceso del Departamento de Servicios Generales</t>
  </si>
  <si>
    <t>De la revisión efectuada se determinó que existen activos en el Registro Nacional que ya no forman parte de los registros institucionales. El objetivo de la implementación de la recomendación tiene como propósito que la información suministrada por el Registro Nacional se encuentre acorde a la realidad y a los registros contables de la institución. Tal y como se indica en el Reglamento de Activos del INAMU en su artículo 15 y las Normas de Control Interno para el Sector Público en su apartado 4.3.1.</t>
  </si>
  <si>
    <t>En un máximo de sesenta (60) días naturales, en línea con los hallazgos determinados en la revisión de las actividades de uso, mantenimiento y resguardo de los vehículos administrativos en el INAMU, realizar las gestiones correspondientes para la des inscripción de los activos 317-16 y 317-19 los cuales fueron donados y del vehículo placa PE 17 000156 a nombre del Centro Nacional para el Desarrollo de la Mujer y la Familia, con la finalidad de que lo indicado en el Registro Nacional este acorde con los registros contables de la institución.</t>
  </si>
  <si>
    <t>Departamento de Servicios Generales y Unidad de Asesoría Legal</t>
  </si>
  <si>
    <t xml:space="preserve">Estos vehículos fueron donados en el año 2013 al COVAO. En los años 2014 y 2017,el COVAO,mediante  el  notario  Víctor  Jiménez  Navarro  presentóal  Registro  Nacional  los trámites de des inscripciónde ambos vehículos.No obstante, en las dos oportunidades el Registro devolvió el trámite por defectos como: Pago de marchamos pendientes, pago de impuestos de aduana pendientes, entre otros.Los defectos ya fueron corregidos, a excepción de los marchamos 2019, 2020, 2021 y 2022, los  cuales  se  deben  cancelar  previo  a  la des  inscripción.  Asimismo,  se  debe  localizar  al notario que inició el trámite para concluirlo. Para atender estos temas se está trabajando juntamente conBG&amp;A Abogados Corporativos, quienes representan a la Junta Directiva del COVAO. Vehículo placas PE-17-000156.Tal  y  como  se  le  indico  al Departamento  de  Servicios  Generales,  ya  que  el  vehículo  fue robado y así consta en el gravamen que soporta se debe iniciar el trámite de des inscripción. Los requisitos de este tramite son parecidos a la des inscripciónordinaria exceptuando la entrega de placas. </t>
  </si>
  <si>
    <t>Abdenago López Chacón/ Odette Brenes Solano</t>
  </si>
  <si>
    <t>INAMU-DAF-DSGT-0010-2022, fecha: 28-01-2022, Asunto: Informe del estado de los vehículos 317-16, 317-19 y PE-17-000156 (Anexos:Consulta de Registro 317-16.2.Consulta de Registro 317-19.3.Consulta citas de Presentación Tomo 2017, Asiento 00368492, vehículo 317-16.4.Consulta citas de Presentación Tomo 2017, Asiento 00368494, vehículo 317-19.5.Consulta de Registro PE-17-000156.) INAMU-PE-UAL-028-2021, fecha:28-02-2022, Asunto:  INAMU-JD-AI-In-008-2021.</t>
  </si>
  <si>
    <t>Derivado de las consultas realizadas durante la evaluación determinó que no existe normativa que defina los pasos a seguir para que una persona funcionaria asuma responsabilidad de manejar fondos públicos mediante una cuenta bancaria, lo anterior genera vacíos en el momento que se le asigna tal responsabilidad y por otra parte el hecho de que una persona funcionaria autorizada en una cuenta bancaria institucional, no cuente con la póliza de fidelidad tal y como lo solicita el Reglamento sobre rendición de garantías o cauciones a favor del Institución Nacional de las Mujeres, deja a la persona funcionaria y a la institución expuesta a pérdidas económicas, entre otros. Lo anterior tiene como finalidad fortalecer los mecanismos de control interno de la institución detallados en las Normas de Control Interno para el Sector Público, en los apartados 4.2 Requisitos de las actividades de control, 4.3.2 Custodia de activos y 4.6.1 Control sobre la rendición de cauciones</t>
  </si>
  <si>
    <t>En un máximo de noventa (90) días naturales, implementar los procedimientos y/o normativa de índole similar que regule el proceso de asignación de permisos y accesos a las cuentas bancarias del INAMU, el instrumento normativo debe contener al menos roles, esponsabilidades, requisitos y plazos de las personas autorizadas en citadas cuentas bancarias.</t>
  </si>
  <si>
    <t xml:space="preserve">Sobre esta recomendación la misma se encuentra en proceso, la Dirección Administrativa elaboro un procedimiento el cual se encuentra en etapa de revisión, el cual esperamos oficializar en el mes de junio, dado que esta actividad se ha combinado con algunas otras que está llevando la Dirección como lo son la Auditoría Externa 2021, implementación de NICSP y elaboración de estrategias para el Plan Táctico Institucional. </t>
  </si>
  <si>
    <t xml:space="preserve">Zaida Barboza Hernández </t>
  </si>
  <si>
    <t>INAMU-PE-DAF-0230-2022, fceha: 30-03-2022, Asunto:Atención Recomendaciones para la Dirección Administrativa Informe INAMU-JD-AI-In-008-2021, se adjunta el procedimiento borrador denominado: INCLUSIÓN O EXCLUSION DE PERSONAS AUTORIZADAS A LAS CUENTAS BANCARIAS DEL INSTITUTO NACIONAL DE LAS MUJERES INAMU</t>
  </si>
  <si>
    <t>Validado en sesión de trabajo el 08-08-2022 con Carlos Chaves en representación de la DAF.  Se valida con AI 18-08-2022. Se da prorroga al 31 dic.</t>
  </si>
  <si>
    <t>Valorar con AI la conveniencia de mantener vigente esta recomendación, tomando e cuenta que el libro de esta comisón quedo fuera del alacance de lo que se establecio en el Manual para la Legalziacion de Libros del INAMU, y que a pesar de varias gestiones no fue dada una respuesta positiva ante la solicitud que hizo la AI de presentar dicho libro. Aprobada por AI en sesión de trabajo 17-08-2022</t>
  </si>
  <si>
    <t>Validar con AI, esta recomendación ya queda cubierta con lo establecido en el Manual para legalizaciones de libros del INAMU.Aprobada por AI en sesión de trabajo 17-08-2022</t>
  </si>
  <si>
    <t>Validar con AI, esta recomendación ya queda cubierta con lo establecido en el Manual para legalizaciones de libros del INAMU.</t>
  </si>
  <si>
    <t>Validado en sesión de trabajo12-8-2022 Sesión con Ingrid y Jonathan.</t>
  </si>
  <si>
    <t>INAMU-JD-AI-170-2021</t>
  </si>
  <si>
    <t>Asesoría solicitada por la CGR sobre el proceso de Implementación de las NICSP en el INAMU (enfocada en los resultados de la aplicación del instrumento: enfoque técnico)</t>
  </si>
  <si>
    <r>
      <t xml:space="preserve">Validado en sesión de trabajo el 08-08-2022 con Carlos Chaves en representación de la DAF.  </t>
    </r>
    <r>
      <rPr>
        <sz val="9"/>
        <color rgb="FFFF0000"/>
        <rFont val="Arial"/>
        <family val="2"/>
      </rPr>
      <t>Se valida con AI 18-08-2022. Se da prorroga al 31 dic.</t>
    </r>
  </si>
  <si>
    <t>Validado en sesión de trabajo el 08-08-2022 con Carlos Chaves en representación de la DAF. Se valida con AI 18-08-2022. Validado en sesión de trabajo12-8-2022 Sesión con Ingrid y Jonathan. Justificación: Se da como Cumplida bajo la premisa de que fue una Asesoría</t>
  </si>
  <si>
    <t>Validado en sesión de trabajo el 08-08-2022 con Carlos Chaves en representación de la DAF. Se valida con AI 18-08-2022. Se da prorroga al 31 dic.</t>
  </si>
  <si>
    <t>La recomendación forma parte de las medidas por aplicar con el desarrollo de la Matriz de autoevaluación que se elabora para la implementación de las NICSP. El detalle de las acciones de cumplimiento por la Administración se obtendran tras la finalización de los plazos de cumplimiento. Se valida con AI 18-08-2022. Se da prorroga al 31 dic.</t>
  </si>
  <si>
    <t>En el Plan de acción institucional para la implementación de las NICSP, carece de la especificación requerida para determinar con exactitud el detalle de las actividades que se deben implementar, los entregables que se requieren para evaluar el grado de avance de las actividades, las personas funcionarias que han de fungir como responsables, los insumos requeridos en función de recursos operativos, tiempo estimado para el desarrollo de las actividades a nivel ordinario y extraordinario, entre otros aspectos que, al ser analizados en forma conjunta, prevén que el plan presentado no permita llevar un control y monitoreo real de las actividades que se requieren para cumplir con la implementación de las NICSP para el plazo establecido a enero 2024. Se requiere de un estudio de control interno objetivo e independiente sobre los resultados que brinda la Matriz de autoevaluación de la implementación de las NICSP en el INAMU, para poder determinar con certeza razonable si el porcentaje de avance expuesto coincide con el Plan de acción institucional para la implementación de las NICSP en el INAMU, presentado el pasado 15 de setiembre del año en curso ante la DGCN, cuyas fechas de atención e implementación se han planificado del 16/02/2022 al 30/11/2023.</t>
  </si>
  <si>
    <t>Se recomienda valorar el ampliar la especificación de las actividades que se detallan en el Plan de acción institucional para la implementación de las NICSP en el INAMU, de forma tal que contemple la definición de entregables, responsables directos, plazos específicos para cada actividad y estimando oportunamente el tiempo, costo, recursos, sistemas de información, capacitaciones, asesoramiento y demás elementos que han de ser requeridos para su implementación.</t>
  </si>
  <si>
    <t>Se estan gestionando los cambios necesarios a traves de la Comisión NICSP.</t>
  </si>
  <si>
    <t>Plan de Acción INAMU implementación NICSP II TRIMESTRE 2022\ Plan de Acción INAMU implementación NICSP II TRIMESTRE 2022\ Resolución DCN-0003-2022 modificación de Transitorios\ Transitorios en las notas contraloria.general@cgr.go.cr\ Corrección Transitorios NICSP V 2018</t>
  </si>
  <si>
    <t>INAMU-PE-DAF-0632-2021</t>
  </si>
  <si>
    <t>Carta de gerencia CG-2020</t>
  </si>
  <si>
    <r>
      <t xml:space="preserve"> Mediante Seguimiento carta de gerencia 31 de diciembre de 2020, Pag 16, se da por atendida esra recomendación. </t>
    </r>
    <r>
      <rPr>
        <sz val="9"/>
        <color rgb="FFFF0000"/>
        <rFont val="Arial"/>
        <family val="2"/>
      </rPr>
      <t xml:space="preserve">Solicitarle a Carlos Chaves la evidencia de la implementación de los procedimientos para evaluar en periodos posteriores estudios técnicosque les permitan determinar el importerecuperable de los activos. </t>
    </r>
  </si>
  <si>
    <t>Departamento de Recursos Humanos/Departamento Financiero Contable</t>
  </si>
  <si>
    <t>Nelson Sanchez Valverde / Consuelo Murillo Ugalde</t>
  </si>
  <si>
    <t>Mediante Seguimiento carta de gerencia 31 de diciembre de 2020, Pag 17, se da por atendida esra recomendación.</t>
  </si>
  <si>
    <t>Mediante Seguimiento carta de gerencia 31 de diciembre de 2020, Pag 21, se da por pendiente esra recomendación.</t>
  </si>
  <si>
    <t>a. Establecer estructura de gestión por procesos colaborativos, que les permita proceder con la identificación de riesgos, evaluando la implementación de sistemas de información que les permita compilar eventos materializados sobre riesgos y establecer indicadores de riesgo operativo.
b. Dar seguimiento a la propuesta de la Comisión para la gestión del conocimiento, tomar decisiones en procura de mitigar los riesgos de la sucesión del conocimiento.</t>
  </si>
  <si>
    <t>Esta recomendación va de la mano con la creación del Plan de Sucesión, el cual aun esta en proceso de elaboración</t>
  </si>
  <si>
    <t>Se valida con AI 18-08-2022. Se da prorroga al 31 dic.PENDIENTE CONSULTAR Y VALIDAR CON DRH. Pendiente  de revisar avances con DRH. PEDIR EVIDENCIA DEL PROGRESO EN EL TEMA</t>
  </si>
  <si>
    <t xml:space="preserve">Carta de gerencia CG-TI-2020 </t>
  </si>
  <si>
    <t>Establecer un cronograma para la evaluación periódica de los SLA´s con el objetivo de velar por el cumplimiento de los acuerdos y minimizar el riesgo sobre el desempeño del servicio.
Monitorear los indicadores de los acuerdos de niveles de servicios definidos, con el fin de delimitar, cumplir y mejorar los servicios.</t>
  </si>
  <si>
    <t>Se ha elaborado un cronograma, pero aun no se ha ejecutado una evaluación sobre la ejecución del mismo.</t>
  </si>
  <si>
    <t>Cronograma de evaluación periodica</t>
  </si>
  <si>
    <t>a. Establecer un enfoque de gestión de riesgo al proyecto alineado con el marco de referencia, en donde se enfoque la identificación, análisis, respuesta, mitigación, supervisión y control del riesgo de forma preventiva.
b. Valorar la capacidad instalada del recurso humano para el proceso final de implementación y la etapa de post implementación del proyecto, para evitar falsas expectativas de los tiempos de cumplimiento y la atención de las actividades diarias de la Institución.
c. Documentar las lecciones aprendidas de cada etapa del proyecto SIPGAF y al cierre se realice un informe integral, identificando las causas que originaron los eventos para futuros proyectos y la estrategia de negociación para lograr tener un sistema de información integrado.
d. Establecer un plan de acción para la depuración y actualización de datos, con el fin de lograr una migración con información confiable y segura.</t>
  </si>
  <si>
    <t>Mediante la solicitud de autorización de apertura del proceso de Licitación Pública -a través de la Plataforma de Compras SICOP-, para la Contratación del Sistema Integrado de Planificación y Gestión Administrativa Financiera del INAMU -SIPGAF-, conforme a los Términos de Referencia Adquisición Sistema SIPGAF y Requerimientos Funcionales SIPGAF mediante oficio INAMU-PE-UIN-0104-2022 del 19 de agosto del 2022,  la JD aprobo AUTORIZAR LA APERTURA DEL PROCESO DE LICITACIÓN PÚBLICA PARA LA CONTRATACIÓN DEL SISTEMA INTEGRADO DE PLANIFICACIÓN Y GESTIÓN ADMINISTRATIVA FINANCIERA DEL INAMU -SIPGAF-, A REALIZARSE A TRAVÉS DE LA PLATAFORMA DE COMPRAS SICOP, DE CONFORMIDAD CON LOS TÉRMINOS DE REFERENCIA PRESENTADOS EN OFICIO INAMU-PE-UIN-0104-2022 DEL 19 DE AGOSTO DEL 2022, SUSCRITO POR LA SEÑORA INGRID TREJOS MARÍN, JEFA DE LA UNIDAD DE INFORMÁTICA DEL INAMU, CON EL VISTO BUENO DE LAS SEÑORAS ZAIDA BARBOZA HERNÁNDEZ, DIRECTORA A.I. ADMINISTRATIVA FINANCIERA Y ANA VICTORIA NARANJO PORRAS, JEFA DE LA UNIDAD DE PLANIFICACIÓN.</t>
  </si>
  <si>
    <t>Acuerdo N°2, Acta N° 05-2022 Sesión Extraordinaria N° 05-2022 celebrada el 22 de agosto del 2022.junto con toda la carpeta de documentación de respaldo del SIPGAF</t>
  </si>
  <si>
    <t>Validado en sesión de trabajo12-8-2022 Sesión con Ingrid y Jonathan. Justificación:En proceso, dado que aun se esta por constituir como proyecto y falta implementar el enfoque de gestión de riesgo al proyecto. Se amplia plazo de acuerdo con el cronograma general de la propuesta presentada ante JD</t>
  </si>
  <si>
    <t>a. Definir y documentar de acuerdo con la política de seguridad, la estrategia y el plan de seguridad de la información.
b. Monitorear el cumplimiento y los resultados de la aplicación de la estrategia y plan de seguridad para reforzar los criterios de integridad, confidencialidad y disponibilidad de la información, la infraestructura tecnológica para minimizar el impacto de vulnerabilidades e incidentes de seguridad.
c. Establecer revisiones sobre la aplicación de controles a los equipos utilizados para el teletrabajo, ya sean computadores del INAMU o personales.
d. Aplicar pruebas de vulnerabilidades a los sistemas de información e infraestructura tecnológica, con el objetivo de velar por la integridad, disponibilidad, confidencialidad de la información y la atención a los riesgos de fraude informático.</t>
  </si>
  <si>
    <t>a y b. Se nombro un equipo de trabajo interdiciplinario que va a trabajar para desarrollar el plan. c. La UI Hace la revisión técnica para validar requerimientos de los equipos y red personal y contratos de teletrabajo de las personas funcionarias.  d. La Unidad de informatica genera pruebas de análisis de vulnerabilidad pero no existe informe con base en los resultados obtenidos.</t>
  </si>
  <si>
    <t>a y b. Oficios varios que detallan la conformación del equipo de trabajo a cargo de este tema. c. Solicitar al DRH el cronograma de revisiones y el reporte del estado de los contratos referente a Revisión tecnica (Certificar plazo al viernes 18-8-2022). D. Adjutar las listas de los puntos revisados en las pruebas de vulnerabilidad (Solicitar el instrumento y a cuales sistemas se les aplico y cuando).</t>
  </si>
  <si>
    <t>Dar seguimiento a la implementación del equipo indicado para enfrentar oportunamente las necesidades de reemplazo y actualización con el fin de mantener una infraestructura tecnológica necesaria para el desempeño adecuado de las funciones y manteniendo medidas de control interno y seguridad que soporten las aplicaciones del giro de la Institución.</t>
  </si>
  <si>
    <t>Esta recomendación se atiende con la implementación de los proyectos SIPGAF (BOS HT Y SARI) y SISRUAP (todos los de DE). Obsolencia tecnologica: Persisten limitaciones a nivel presupuestario para la asignación de recursos. En el año 2021 se sustituyeron 69 equipos, sin embargo segun el análisis de equipos las necesidades son de mas de 330 equipos. A nivel de servidores y dispositivos de comunicación se programo la solicitud de recursos en el POI2023.</t>
  </si>
  <si>
    <t>Informe de análisis de necesidades  de equipos de computo del periodo 2022. Oficios relacionados con la asignación de presupuesto para el periodo 2022 dada la necesidad institucional.</t>
  </si>
  <si>
    <t>Lista ya revisada 12-8-2022 con Ingrid y Jonathan.Validado en sesión el 18-8-2022 con AI, en el proximo estudio se valorara  una reasignación de esta recomendación, dado que la dotación de recursos dependen de factores presupuestarios y de aprobación a nivel de JD, PE y DAF.</t>
  </si>
  <si>
    <t>a. Establecer un plan de acción en conjunto con la Unidad de Planificación para atender la gestión del riesgo de fraude.                          b. Sensibilizar y enfocar programas de capacitación a los usuarios sobre fraudes informáticos.
c. Dar seguimiento e informar a los Órganos de Dirección sobre el proyecto Sistema Integrado de Planificación y Gestión Administrativo Financiero (SIPGAF), basado en una metodología de gestión de proyectos, en donde exista un grupo o unidad de control del proyecto que genere informes de avances periódicos por medio de un control presupuestario y contable para la capitalización de costos del proyecto en desarrollo.</t>
  </si>
  <si>
    <r>
      <t xml:space="preserve">Esta recomendación se atiende con la implementación de los proyectos SIPGAF (BOS HT Y SARI) y SISRUAP (todos los de DE). </t>
    </r>
    <r>
      <rPr>
        <u/>
        <sz val="9"/>
        <rFont val="Arial"/>
        <family val="2"/>
      </rPr>
      <t xml:space="preserve"> Antecedentes:</t>
    </r>
    <r>
      <rPr>
        <sz val="9"/>
        <rFont val="Arial"/>
        <family val="2"/>
      </rPr>
      <t xml:space="preserve"> La UI presento una propuesta de proyecto  llamada "BUS DE INTEGRACIÓN DATOS" como una opción para  la integración de los sistemas institucionales como una propuesta previa para trabajar este tipo de recomendación, pero al final la estrategia institucional opto por la implementaciuón de dos sistemas para cubrir las necesidades institucionales.Seguimiento: Punto a- En proceso, Punto b- Pendiente, Punto c- En proceso</t>
    </r>
  </si>
  <si>
    <t>ADJUNTAR TODO LO RELACIONADO AL SIPGAF, MATRIZ DE AUTOEVALUACIÓN Y LA ESTRATEGIA DE LA DAF Y EL COMITÉ DE NICSP</t>
  </si>
  <si>
    <t>Lista ya revisada 12-8-2022 con Ingrid y Jonathan.Validado en sesión el 18-8-2022 con AI. Justificación: En proceso, dado que varias de las actividades están ejecutandose en form conjunta con otras dependencias.</t>
  </si>
  <si>
    <t>a. Confeccionar y aplicar un plan de pruebas al plan de Continuidad de TI, en alineación al Plan de Continuidad de Operaciones, entre las pruebas a incluir se pueden tomar en cuenta las siguientes:                      b. Pruebas de escritorio: un método para el ejercicio de los planes en los  los participantes revisan y discuten las acciones que se toman sin tener que realizar las acciones.
 Prueba de componente: estas pruebas se realizan con el objetivo de probar,encontrar, reparar fallas, verificar la efectividad del protocolo de recuperación y
documentar las mejoras del comportamiento de los módulos independientes.
 Prueba integral: prueba en la cual se incluyen como parte del alcance de esta,
toda la plataforma tecnológica que soporta un Sistema crítico de TI.
 Prueba de punta a punta: prueba en la cual se evalúan todos los componentes de
todos los servicios críticos de la institución, considerando desde un sitio
principal hasta un segundo sitio.</t>
  </si>
  <si>
    <t xml:space="preserve">La Unidad de informatica atiende lo reportado y estaría trabajando en el proceso de modificaciones con respecto al cambio de procedimientos por protocolos atendiendo instrucciones de la UPI, </t>
  </si>
  <si>
    <t>Plan de continuidad de los servicios de TI  y Plan de recuperación ante desastres, no se han aplicado planes de ejecución de pruebas ya que están en proceso de aprobación.</t>
  </si>
  <si>
    <t>Lista ya revisada 12-8-2022 con Ingrid y Jonathan.Validado en sesión el 18-8-2022 con AI. Justificación: En proceso, dado que varias de las actividadesestán avanzadas pero hacen falta visto buenos y aprobación de documentos</t>
  </si>
  <si>
    <t>Confeccionar un plan de capacitación en temas de continuidad de operaciones con el objetivo de concientizar y entrenar a todo el recurso humano ante siniestros y eventos no planificados.</t>
  </si>
  <si>
    <t>La Unidad de informatica atiende lo reportado y se encuentra trabajando en el desarrollo del plan de capacitación el cual esta siendo coordinado con Departamento de Recursos Humanos (CADD), dado que están por aprobarse los documentos relacionados, el plan se implementará en cuanto los documentos estén debidamente aprobados y divulgados a todo personal</t>
  </si>
  <si>
    <t>Lista ya revisada 12-8-2022 con Ingrid y Jonathan, hace falta que suministren el Plan de Capacitación. Validado el 18-8-2022 con AI</t>
  </si>
  <si>
    <t>Informe de auditoría externa de riesgos para la detección y prevención de fraude</t>
  </si>
  <si>
    <t>Definir un plan de acción con la inclusión de responsables, fechas y actividades con el fin de elaborar un programa formal antifraude que incorpore aspectos de mejoras prácticas, como la Guía de COSO y normativa aplicable del alcance del INAMU.</t>
  </si>
  <si>
    <t>Se creado una comisión con participación de personas funcionarias de diferentes dependencias, la cual esta trabajando en la elaboración de un plan de acción en el tema de fraude</t>
  </si>
  <si>
    <t>Acuerdo de Junta Directiva sobre la conformación de la comiisón</t>
  </si>
  <si>
    <t>Considerando que el Código de Ética no se ha actualizado desde el 2012, revisarlo en la próxima actualización normativa para concluir que sigue siendo efectivo y se ajusta a las circunstancias actuales.</t>
  </si>
  <si>
    <t>El Código de Etica esta siendo sometido a análisis y revisión por parte de la Comisión de Etica y Valores</t>
  </si>
  <si>
    <t>Realizar las ampliaciones a la normativa interna afín, sobre las actividades de denuncia, seguimiento y marco sancionatorio indicadas en este punto.</t>
  </si>
  <si>
    <t>Definir la normativa interna que requiere ajustarse para que incluya aspectos relacionados con un programa antifraude, lo cual incluye la valoración de riesgos que se analizan por medio del Marco Orientador SEVRI. Adicionalmente, se requiere designar al encargado de la función coordinadora del programa antifraude institucional con el fin de velar por su adecuado cumplimiento y con esto mitigar la exposición a este riesgo.</t>
  </si>
  <si>
    <t>Sensibilizar los programas de capacitación para que incluyan temas diferenciados, técnicos y afines al área encargada de dar seguimiento al cumplimiento del programa antifraude institucional. Basado en las responsabilidades del área de Planificación Institucional, sensibilizar
su plan de capacitación para que los temas incluidos en este sean concordantes con las labores inherentes, esto incluye además analizar la concentración de funciones de esta área en función de responsabilidades y recursos humanos.</t>
  </si>
  <si>
    <t>Aplicar un análisis, que permita determinar a las Dependencias, procesos, funciones o responsabilidades que son más vulnerables a la materialización del fraude.</t>
  </si>
  <si>
    <t>Elaborar un plan de acción cuyo objetivo sea la identificación de los riesgos de fraude institucional, que incorpore niveles de riesgo por proceso, riesgos inherentes, controles asociados, riesgos residuales y los planes de reducción de riesgo correspondientes.
Es factible hacer una priorización de procesos a evaluar, utilizando como insumo el resultado de la determinación de las áreas, procesos, funciones o responsabilidades que son más vulnerables a la materialización del fraude.</t>
  </si>
  <si>
    <t>Robustecer los análisis de riesgos que se aplican en el SEVRI para incorporar los componentes no evidenciados y que se detallaron en este punto. Incluir como labores de identificación de riesgo, evaluaciones periódicas de la efectividad del diseño y aplicación de los controles, con el fin de detectar si los mismos cumplen su función o de lo contrario requieren mejoras.</t>
  </si>
  <si>
    <t>Plantear un cronograma con responsables y plazos para desarrollar matrices de control internas que le permitan mapear los principales focos de riesgos, los controles asociados y los responsables de aplicarlos. El plan de acción puede sensibilizarse de acuerdo con las áreas más críticas, para que las mismas sean prioritarias en una primera etapa.</t>
  </si>
  <si>
    <t>Adicionar la apropiación indebida de activos y la preparación fraudulenta de información como parte de los temas esenciales en las campañas internas de mejora de la cultura institucional.
Adicionalmente, reforzar las campañas internas con información sobre identificación de alertas de fraude, canales de denuncia, confidencialidad de reportes de eventos de fraude.</t>
  </si>
  <si>
    <t>El Jerarca y la Administración Activa debe fomentar mediante comunicados y directrices que las distintas unidades procuren la práctica de la rotación sistemática de las labores entre quienes realizan tareas o funciones afines siempre y cuando por la naturaleza de las funciones sea factible. Esto con base en el resultado del estudio que se indica en la recomendación anterior. Por ejemplo, la rotación de funciones afines periódicamente o el acompañamiento y
entrenamiento de personas funcionarias con más experiencia con los de menor antigüedad de manera que puedan transmitir sus conocimientos y experiencias de trabajo.</t>
  </si>
  <si>
    <t>Incluir como labores de identificación de riesgo, evaluaciones periódicas de la efectividad del diseño y aplicación de los controles, con el fin de detectar si los mismos cumplen su función o de lo contrario requieren mejoras.</t>
  </si>
  <si>
    <t>Para las Dependencias que la Administración Activa defina, agregar en programas de trabajo, actividades de identificación de riesgo de fraude, tales como: pruebas sobre bases de datos transaccionales, permisos en sistemas de información, vulnerabilidades del sistema de control interno, seguimiento a puestos, funciones y/o personas funcionarias con mayor exposición al riesgo de fraude.
Lo anterior no es una lista absoluta, por ende, el INAMU definirá los procedimientos más adecuados bajo sus criterios de selección. La evaluación puede priorizarse por medio de factores de criticidad, exposición al riesgo e importancia relativa de las operaciones y activos administrados, en caso que existan limitaciones para aplicar evaluaciones a todos los procesos o sistemas de información. Además, la Administración Activa considerará lo dispuesto en la Ley de Reforma Procesal Laboral.</t>
  </si>
  <si>
    <t>Utilizar como referencia para las evaluaciones, el triángulo del fraude (motivación, oportunidad y racionalización) el cual da una guía fácil de entender y aplicar; este permitiría utilizarse como metodología para priorizar el alcance y enfoque de las evaluaciones.</t>
  </si>
  <si>
    <t>Posterior a la realización de los estudios y obtener resultados, elaborar un reporte de indicadores (dashboard) que incluya los indicadores más significativos, previamente definidos por la Junta Directiva. Este reporte requiere actualizarse periódicamente y comunicar los resultados oportunamente a los tomadores de decisiones.</t>
  </si>
  <si>
    <t>Definir y dar seguimiento en la práctica, un canal de denuncia interno.</t>
  </si>
  <si>
    <t>Implementar acciones de seguimiento de las denuncias de eventos de fraude incluyendo el análisis de la causa raíz y estadísticas de frecuencia y atención de las mismas.</t>
  </si>
  <si>
    <t>Ampliar el marco normativo para incluir:
a. Elaboración de un protocolo de recepción, atención, respuesta y seguimiento de denuncias.
b. Necesidad de un plan de comunicación y transparencia institucional.</t>
  </si>
  <si>
    <t>Sobre el cumplimiento de planes de acción, derivado de denuncias y/o evaluaciones internas y externas:
a. Revisar si se han formalizado normativa, actividades y procedimientos que incentive el cumplimiento en tiempo y forma de los planes.
b. La existencia de normativa para revisión y aprobación de procesos de solicitud de prórrogas, incluyendo la cantidad razonable de las mismas.
c. Analizar, cuando corresponda, las causas por las cuales se presentan atrasos reiterados en el cumplimiento en tiempo y/o forma de los planes.</t>
  </si>
  <si>
    <t>Informe de auditoría externa
cumplimiento de Normas Técnicas
sobre presupuestos públicos
N-1-2012-DC-DFOE (1) y los Lineamientos R-DC-124-2015
emitidos por la Contraloría General de la República. Oportunidades de Mejora</t>
  </si>
  <si>
    <t>Fortalecer la estructura actual de control presupuestario y continuar con el proyecto de desarrollo del sistema integrado con el fin de eliminar los procesos manuales e interfaces actuales para lograr el proceso de control de ejecución de presupuesto en línea con el cual se espera obtener información más oportuna, efectiva y así mitigar riesgos operativos.</t>
  </si>
  <si>
    <t>Las recomendaciones ya fueron delegadas a las dependencias responsables de su implementación,. El detalle de las acciones de cumplimiento por la Administración se obtendran tras la finalización de los plazos de cumplimiento.</t>
  </si>
  <si>
    <t>El detalle de las evidencias se obtendran tras la finalización de los plazos de cumplimiento.</t>
  </si>
  <si>
    <t>La recomendación es de reciente asignación a las dependencias responsables de su implementación. El detalle de las acciones de cumplimiento por la Administración se obtendran tras la finalización de los plazos de cumplimiento. Validado sesión del 8-8-2022 con Carlos Chaves en representación DAF.</t>
  </si>
  <si>
    <t>Para reforzar los controles internos presupuestales y contables actuales conviene que la administración de INAMU maximice esfuerzos para que en el corto plazo se defina la alternativa y se inicie el proceso de conciliación del superávit acumulado generado del sistema de presupuesto base devengado con cuentas del módulo contable patrimonial. Lo anterior con el fin de cumplir oportunamente con lo establecido en el artículo 4.3.19 de las Normas Técnicas sobre Presupuestos Públicos relacionado con la información sobre la liquidación presupuestaria que debe suministrarse a la CGR al cierre de periodo económico, para evidenciar las transacciones que justifican el saldo del superávit acumulado (superávit libre y específico) con la contabilidad patrimonial.</t>
  </si>
  <si>
    <t>Considerar implementar en el desarrollo de sistemas de información gerencial, mejoras que permitan producir información de alta calidad
permanente para lo toma de decisiones para la gobernanza del INAMU, que permita el mejoramiento de las estrategias actuales de los servicios que brinda el Instituto a las organizaciones de mujeres relacionados con la eficiencia de los costos respecto a los servicios prestados, que permitan:
a- Enfrentar los cambios del paradigma del servicio postpandemia, a un ambiente virtual.
b- Fortalecer el actual modelo de análisis de resultados por Programa alineado al proceso de desarrollo integral de los sistemas de información en los que INAMU está trabajando.
c- Lograr medir la eficiencia y efectividad de las operaciones transparentado contra los indicadores de la competencia, para lograr oportunidad de los cambios necesarios.</t>
  </si>
  <si>
    <t>INFORME N.° DFOE-BIS-IF-00014-2021</t>
  </si>
  <si>
    <t>Informe de Auditoría de carécter especial sobre la Gestión Institucional con Enfoque hacia los resultados desarrollada por el INAMU.</t>
  </si>
  <si>
    <t>Información validada y verificada con la Unidad de Planificacuión Insitucional.</t>
  </si>
  <si>
    <t>Dirección Estratégica y Unidad de Planificación Institucional</t>
  </si>
  <si>
    <t>Ausencia de mecanismos institucionales que permitan gestionar la articulación de los componentes de la planificación estratégica hacia el logro de sus resultados. En el procedimiento PD-004-2.1 Planificación Estratégica INAMU, aprobado en julio del 2021, el cual se implementará a partir del año 2022, persisten vacíos relacionados con las debilidades señaladas, pues no se precisan aspectos como la identificación, priorización y selección de las necesidades de la población objetivo a atender en el mediano o largo plazo, su vinculación con la definición de los proyectos de inversión pública, o el involucramiento de partes interesadas externas en el proceso.</t>
  </si>
  <si>
    <t>Dirección Estratégica, Dirección Administrativa y Unidad de Planificación Institucional</t>
  </si>
  <si>
    <t>Ana Lorena Flores\Zaida Barboza Hernandez\  Ana Victoria Naranjo</t>
  </si>
  <si>
    <t>Adjuntar oficio de la PE</t>
  </si>
  <si>
    <t>Se valida con el informe que remite la Presidencia Ejecutiva y la Unidad de Planificación</t>
  </si>
  <si>
    <t>El Instituto cuenta con un presupuesto plurianual para el período 2020-2025, en el cual se definen estimaciones de ingresos y egresos vinculadas con los objetivos estratégicos, así como los supuestos empleados para formular el planteamiento; información que se ha elaborado y presentado al momento de solicitar la aprobación presupuestaria correspondiente. No obstante, en la elaboración de proyecciones no se incorpora documentación suficiente relacionada con los argumentos técnicos e insumos que respaldan los supuestos empleados, de manera que se evidencie la validez de las estimaciones realizadas, con lo cual no se atiende lo dispuesto en los numerales 1.2.3 y 2.2.5 de las Normas de Presupuesto técnicas sobre presupuesto público (N-1-2012-DC-DFOE).</t>
  </si>
  <si>
    <t>Dirección Administrativa Financiera, Departamento Financiero Contable y Unidad de Planificación</t>
  </si>
  <si>
    <t>Se solicita estado de las acciones mediante correo electrónico a la UPI y por medio del oficio INAMU-JD-AI-097-2022. Mediante oficio INAMU-PE-0535-2022 con sus respectivos adjuntos, para dar cumplimiento a la disposicion 4.7.del Informe N° DFOE-BIS-IF-00014-2021, correo electrónico de fecha 28-04-2022 dirigido a :Señor MBA. Manuel Corrales Umaña,Gerente, Área de Fiscalización para el Desarrollo del Bienestar Social</t>
  </si>
  <si>
    <t>Zaida Barboza Hernandez\ Consuelo Murillo\ Ana Victoria Naranjo</t>
  </si>
  <si>
    <t>Acciones para la Formulación de Presupuesto Plurianual y su actualización V2, CERT.PE.002.04.2022 Disposicion 4.7. y INAMU-PE-0535-2022 Cumplimiento disposición 4.7</t>
  </si>
  <si>
    <t>29/04/2022 y 30/08/2022</t>
  </si>
  <si>
    <t>Información validada y verificada con la Unidad de Planificación Insitucional. Solo se esta a la espera del envio del informe pactados para el mes de agosto 2022.</t>
  </si>
  <si>
    <t>No se evidenció que el citado plan de compras sea utilizado como referencia en las fases de ejecución, control y evaluación presupuestarias. Se identifican limitaciones en el control interno, asociadas al incremento en el riesgo de errores en el procesamiento de los datos y transacciones, que pueden afectar la confiabilidad y oportunidad de la información financiera, y limitan la capacidad de gestión institucional. También se compromete la atención de necesidades de las unidades internas, al no ejecutar las compras y contrataciones requeridas para el logro de resultados, y la realización de compras con criterios sustentables de manera planificada</t>
  </si>
  <si>
    <t>Dirección Administrativa Financiera, Departamento Financiero Contable y Departamento de Proveeduría</t>
  </si>
  <si>
    <t>Zaida Barboza Hernandez\ Consuelo Murillo\ Carlos Barquero</t>
  </si>
  <si>
    <t>28/07/2022 y 28\04\2023</t>
  </si>
  <si>
    <t>Se identificaron limitaciones para asegurar la confiabilidad de la información sobre la gestión institucional, y la disponibilidad de evidencia para analizar los efectos de las estrategias y las acciones del Instituto, lo que afecta la toma de decisiones efectiva, oportuna, la mejora continua y la rendición de cuentas</t>
  </si>
  <si>
    <t>Se solicita estado de las acciones mediante correo electrónico a la UPI y por medio del oficio INAMU-JD-AI-097-2022. Mediante oficio INAMU-PE-0549-2022 con sus respectivos adjuntos, para dar cumplimiento a la disposicion 4.9.del Informe N° DFOE-BIS-IF-00014-2021, correo electrónico de fecha 28-04-2022 dirigido a :Señor MBA. Manuel Corrales Umaña,Gerente, Área de Fiscalización para el Desarrollo del Bienestar Social</t>
  </si>
  <si>
    <t>Ana Lorena Flores \ Ana Victoria Naranjo</t>
  </si>
  <si>
    <t xml:space="preserve">INAMU-AJD-039-2022  Aprobación formulación Plan Táctico Institucional, CERT.PE.005.04.2022 DISPOSICION 4.9, Directriz PLAN TÁCTICO INSTITUCIONAL, INAMU-PE-UPI-039-2022 RESPUESTA A MIDEPLAN EVALUACION, Curso gestores de evaluación INAMU - MIDEPLAN, Divulgación promover la evaluación pública, MIDEPLAN-AES-UEV-OF-015-2022 Apoyo INAMU Evaluación, </t>
  </si>
  <si>
    <t>28/4/2022-30/8/2022 y 16/12/2022</t>
  </si>
  <si>
    <t>Información validada y verificada con la Unidad de Planificacuión Insitucional. Solo se esta a la espera del envio de los dos informes pactados para los meses de agosto y diciembre 2022.</t>
  </si>
  <si>
    <t>INAMU-PE-DAF-0452-2022 JD Informes Auditoria Externa 2021</t>
  </si>
  <si>
    <t>Carta de gerencia CG-2021</t>
  </si>
  <si>
    <t>Recomendamos realizar procedimiento para determinar el monto y reconocimiento de dicha obligación laboral; se debe considerar que una proporción ya ha sido trasladada a la Asociación Solidarista, por lo que la obligación del Instituto correspondería a la parte no trasladada.</t>
  </si>
  <si>
    <t>La recomendación es de reciente asignación a las dependencias responsables de su implementación. El detalle de las acciones de cumplimiento por la Administración se obtendran tras la finalización de los plazos de cumplimiento.</t>
  </si>
  <si>
    <t>Establecer por parte de la Administración un proyecto institucional para el cumplimiento en el cual se definan fechas claras mediante cronogramas, responsables de cada una de las tareas, recursos y gestores para las actividades de los procesos, puntos de avance con fechas específicas por medio de informes, además de un adecuado seguimiento, con la finalidad de asegurar el cumplimiento de lo requerido en 2 años y minimizar el riesgo de incumplimiento de aspectos normativos.</t>
  </si>
  <si>
    <t>Presidencia Ejecutiva \  Unidad de Informática</t>
  </si>
  <si>
    <t>Adilia Zúñiga Caravaca\ Ingrid Trejos Marín</t>
  </si>
  <si>
    <t>Divulgar y concientizar a toda la Institución en este nuevo ambiente de cambio del marco normativo, para implementar procesos de gobierno y de TI con un marco de trabajo integral, que ayude a entidad a lograr sus objetivos estratégicos mediante el alineamiento de los objetivos de Tecnología con los objetivos institucionales, creando valor y generando beneficios dentro y fuera de la institución.</t>
  </si>
  <si>
    <t>Confeccionar el plan de continuidad de negocio con el objetivo de preparar a la organización ante interrupción de sus servicios, por medio de la definición, documentación de procedimientos, estrategias de recuperación y sus diversos planes de
continuidad.</t>
  </si>
  <si>
    <t xml:space="preserve">Presidencia Ejecutiva </t>
  </si>
  <si>
    <t>Establecer el marco de trabajo tomando en cuenta la estructura organizacional para administrar la continuidad, la cobertura de roles, las tareas y responsabilidades de los proveedores de servicios internos y externos, su administración y sus clientes; así como las reglas y estructuras para documentar, probar y ejecutar la recuperación de desastres y los planes de contingencia de TI.</t>
  </si>
  <si>
    <t>Revisar y aprobar el BIA por parte de la Administración o los Órganos de Dirección, para fortalecer el marco de continuidad que gestiona TI,alineado con el negocio, con el objetivo de minimizar la probabilidad y y el impacto de interrupciones mayores a las funciones y procesos claves del negocio.
El análisis de impacto debe indicar al menos:
 Tiempo máximo de tolerancia a no disponibilidad de los sistemas y recursos (MTO, Maximun Tolerable Outage).
 Los tiempos estimados de recuperación (RTO).                                        Los procesos críticos que soportan el negocio, la prioridad de los servicios a brindar.
 Impactos del negocio, revisados y aprobados por la Dirección.
 Dependencias externas.</t>
  </si>
  <si>
    <t>Recomendamos en línea con el plan de continuidad de negocio la confección del análisis de riesgo. Confeccionar los grupos de trabajo para la atención de las interrupciones y eventos.</t>
  </si>
  <si>
    <t>Establecer lineamientos para la disponibilidad en tiempo de acuerdo con las etapas del proyecto de los equipos de trabajo funcional de las diferentes áreas para cuando se adjudique el proveedor e inicien las actividades del cronograma del proyecto.</t>
  </si>
  <si>
    <t>Dirección Administrativa Financiera\Unidad de Informática</t>
  </si>
  <si>
    <t>Zaida Barboza Hernández\ Ingrid Trejos Marín</t>
  </si>
  <si>
    <t>La recomendación es de reciente asignación a las dependencias responsables de su implementación. El detalle de las acciones de cumplimiento por la Administración se obtendran tras la finalización de los plazos de cumplimiento.Validado sesión del 8-8-2022 con Carlos Chaves en representación DAF.</t>
  </si>
  <si>
    <t>Recomendamos realizar las gestiones para establecer políticas que requieran a los proveedores de infraestructura entregar listados individualizados de los activos según su categoría y elemento, incluyendo descripción del activo, vida útil y otros detalles que se consideren apropiados.</t>
  </si>
  <si>
    <t>Dirección Administrativo Financiera\ Departamento Financiero Contable</t>
  </si>
  <si>
    <t>Zaida Barboza Hernández\ Consuelo Murillo Ugalde</t>
  </si>
  <si>
    <t>Carta de gerencia CG-TI-2021</t>
  </si>
  <si>
    <t>Establecer un mecanismo de control para realizar una revisión anual y en los casos aplicables la actualización de los documentados dejarla referenciada en la bitácora del documento.</t>
  </si>
  <si>
    <t>Actualizar el plan y procedimientos señalados con el objetivo de mantener
continuidad razonable de los servicios y la interrupción por eventos o salida de personal no afecte la operativa de las actividades.</t>
  </si>
  <si>
    <t>Establecer un procedimiento para la creación, actualización y cambios de los diferentes documentos normativos, con el objetivo de establecer homogeneidad y estandarizar el proceso de la gestión documental institucional.</t>
  </si>
  <si>
    <t>Revisar e incorporar al cronograma para la implementación del Marco de Gestión de TI los gestores y dueños de procesos, con el objetivo de ir conociendo y aplicando las actividades y prácticas de gestión de los procesos.</t>
  </si>
  <si>
    <t>Establecer por parte de la Administración del Proyecto fechas acordadas y fijas para el rendimiento de cuentas sobre el avance para cada uno de los responsables de las tareas, con la finalidad de asegurar el cumplimiento de lo requerido para los 2 años de implementación y minimizar el riesgo de incumplimiento de aspectos normativos.</t>
  </si>
  <si>
    <t>Alinear el monitoreo del Gobierno de TI de acuerdo con el cumplimiento de los planes, indicadores, procesos, servicios, métricas de manera periódica de los procesos y servicios que TI ofrece a la Institución con el fin de contribuir al soporte de las metas estratégicas institucionales bajo un enfoque de gestión de riesgos integral para el Gobierno de TI y el Gobierno Corporativo.</t>
  </si>
  <si>
    <t>Aplicar e implementar de acuerdo con “la guía de implementación para prácticas de gobierno y gestión” el proceso de la Gobernanza de TI, por medio de los objetivos de gobierno y de gestión que apliquen a los procesos del Marco Normativo</t>
  </si>
  <si>
    <t>Revisar y actualizar la versión del procedimiento en la bitácora de control
documental, con el fin de mantener un marco normativo con una práctica de actualización anual, aunque no haya sufrido cambio el documento.
Valorar la inclusión en el procedimiento de la elaboración de reportes e informes sobre la revisión de perfiles de usuario.</t>
  </si>
  <si>
    <t>Revisar la regularidad de la participación del personal en talleres y cursos sobre la gestión de la seguridad de la información, reforzar y evaluar los objetivos de aprendizaje para que sean tomados en cuenta en las actividades diarias.</t>
  </si>
  <si>
    <t>Reforzar por medio de mecanismos de control la aplicación, ventajas y riesgos sobre el uso del doble factor de autentificación, la exposición de la información por el no conocimiento sobre el phishing, el uso de “USB” y la gestión de contraseñas para reforzar la seguridad perimetral de la red.</t>
  </si>
  <si>
    <t>Considerar la incorporación de un recurso para el desarrollo de las tareas como administrador de bases, de acuerdo con el cumplimiento de la implementación de las normas técnicas del MICITT y la implementación de los proyectos de sistemasde información.</t>
  </si>
  <si>
    <t>Confeccionar y aprobar un plan de trabajo documentado con las tareas de un administrador de base de datos y controlar dichas actividades por medio de bitácoras de control que sean revisadas periódicamente para control de la segregación de funciones.</t>
  </si>
  <si>
    <t>Informe de evaluación del avance de la implementación de las
Normas Internacionales de Contabilidad para el Sector Público</t>
  </si>
  <si>
    <t>Identificar las brechas a nivel de sistemas asociadas a las necesidades de implementación de las NICSP, y establecer planes de acción que mitiguen dicho riesgo, conforme se avance en el análisis e implementación de cada norma.</t>
  </si>
  <si>
    <t>Se recomienda al Instituto valorar el nivel de cumplimiento como “Cumplimiento parcial”, por cuanto cuentan con elementos básicos señalados en la autoevaluación; condición que puedo modificar el nivel de cumplimiento.</t>
  </si>
  <si>
    <t>Se recomienda analizar y tomar decisión basado en los siguientes puntos: a. El costo / beneficio de la adquisición de un software, en el tanto se mida el uso de los recursos bajo este principio.
b. Los niveles de impactos y esfuerzos calificados como “Alto” no son consistentes con el porcentaje relativo del valor de los inventarios entre el total de los activos del Instituto.
c. Valorar la calificación de cumplimiento y el porcentaje de implementación en conjunto a los incisos a y b indicados anteriormente.</t>
  </si>
  <si>
    <t>Se recomienda al Instituto valorar el nivel de cumplimiento como “Cumplimiento</t>
  </si>
  <si>
    <t>Documentar mediante informes técnicos evidencias objetivas que las cuentas por cobrar estén o no deterioradas.</t>
  </si>
  <si>
    <t>Recomendamos revisar la metodología para el cálculo estimaciones actuales de manera que consideren la diferencia entre el importe en libros del activo y el valor presente de los flujos de efectivo futuros estimados, de conformidad con lo establecidos en las NICSP, y  realizar los ajustes respectivos una vez se revise la metodología de cálculo.</t>
  </si>
  <si>
    <t>El Instituto, en la matriz de autoevaluación a categorizado esta área
como “No Cumple”, como se evidencia en el desarrollo de esta observación hay un cumplimiento parcial, recomendamos actualizar la matriz de autoevaluación.</t>
  </si>
  <si>
    <t>Para esta norma, el Instituto señala como “No Cumple”, elementos que tienen que ver con instrumentos financieros asociados a activos diferentes a cuentas por cobrar, por lo que se recomienda valorar la categoría a “No Aplica”.</t>
  </si>
  <si>
    <t>Recomendamos realizar procedimiento para determinar el monto y reconocimiento de dicha obligación laboral; se debe considerar que una proporción ya ha sido trasladada a la Asociación Solidarista, por lo que la obligación del Instituto correspondería a la parte no trasladada. Adicionalmente para esta norma el Instituto señala como “No Cumple”, sin embargo la Auditoría Externa, ha determinado que si tiene políticas para el reconocimiento de beneficios a corto plazo, como lo son las vacaciones, por lo que el cumplimiento es parcial.</t>
  </si>
  <si>
    <t>Se recomiendan realizar acciones con el propósito de cumplir con los plazos establecidos, esto considerando que los plazos de acción son muy cortos e implican un riesgo para el cumplimiento de la implementación.</t>
  </si>
  <si>
    <r>
      <rPr>
        <b/>
        <sz val="9"/>
        <rFont val="Arial"/>
        <family val="2"/>
      </rPr>
      <t>Gestión de la continuidad. Es necesario un plan de capacitación documentado y aprobado</t>
    </r>
    <r>
      <rPr>
        <sz val="9"/>
        <rFont val="Arial"/>
        <family val="2"/>
      </rPr>
      <t xml:space="preserve"> para los colaboradores en temas de continuidad de operaciones y recuperación ante desastres.ad de negocio y T. Plan de capacitación a personas funcionarias</t>
    </r>
  </si>
  <si>
    <r>
      <rPr>
        <b/>
        <sz val="9"/>
        <rFont val="Arial"/>
        <family val="2"/>
      </rPr>
      <t>Informe de Oportunidades de Mejora, Pag. 2. El INAMU no tiene un sistema de presupuesto integrado.</t>
    </r>
    <r>
      <rPr>
        <sz val="9"/>
        <rFont val="Arial"/>
        <family val="2"/>
      </rPr>
      <t xml:space="preserve"> Para la ejecución de su presupuesto, el INAMU no cuenta con un sistema de presupuesto integrado. El Instituto mantiene un proyecto a lo interno para el levantamiento de requerimientos y poder adjudicar un proveedor que desarrollará el ERP, (ver apartado 5 del informe de atestiguamiento).</t>
    </r>
  </si>
  <si>
    <r>
      <rPr>
        <b/>
        <sz val="9"/>
        <rFont val="Arial"/>
        <family val="2"/>
      </rPr>
      <t>Informe de Oportunidades de Mejora, Pag. 2. El INAMU no tiene de forma automatizada un reporte que cumpla con la congruencia de la información de la contabilidad presupuestaria con la contabilidad patrimonial</t>
    </r>
    <r>
      <rPr>
        <sz val="9"/>
        <rFont val="Arial"/>
        <family val="2"/>
      </rPr>
      <t>. El Instituto Nacional de las Mujeres (INAMU) no tiene para la rendición de cuentas del presupuesto, una herramienta que genere la conciliación del superávit presupuestario con los saldos contables al cierre de periodo terminado el 31 de diciembre de cada año. (Ver apartado 7 del informe de atestiguamiento).</t>
    </r>
  </si>
  <si>
    <r>
      <rPr>
        <b/>
        <sz val="9"/>
        <rFont val="Arial"/>
        <family val="2"/>
      </rPr>
      <t>Informe de Oportunidades de Mejora, Pag. 4.Sistema de medición por indicadores de gestión</t>
    </r>
    <r>
      <rPr>
        <sz val="9"/>
        <rFont val="Arial"/>
        <family val="2"/>
      </rPr>
      <t>. El INAMU mantiene políticas y procesos de medición por Programa, sin embargo, no cuenta con sistemas de información gerencial para la medición de la eficiencia y eficacia por indicadores de gestión de desempeño a nivel operativo enlazados con los objetivos estratégicos determinados por el Gobierno Corporativo, que fortalezcan la gestión de la ejecución presupuestaria con el propósito de contar con información oportuna sobre la eficacia operativa en cumplimiento de los objetivos presupuestales.</t>
    </r>
  </si>
  <si>
    <r>
      <rPr>
        <b/>
        <sz val="9"/>
        <rFont val="Arial"/>
        <family val="2"/>
      </rPr>
      <t>Disposición No. 4.6. Implementar el mecanismo de planificación institucional que permita la articulación de los componentes de la planificación estratégica y operativa hacia el logro de resultados y la mejora continua</t>
    </r>
    <r>
      <rPr>
        <sz val="9"/>
        <rFont val="Arial"/>
        <family val="2"/>
      </rPr>
      <t>, y remitir a la Junta Directiva para su trámite, una propuesta de plan estratégico institucional. Para acreditar el cumplimiento de la presente disposición, se deberá remitir a esta Contraloría General, a más tardar el 30 de julio de 2023, una certificación en la que conste que dicha propuesta de plan se elaboró de conformidad con el mecanismo de planificación y que se remitió a la Junta Directiva, para el trámite respectivo (ver párrafos del 2.1 al 2.12).</t>
    </r>
  </si>
  <si>
    <r>
      <rPr>
        <b/>
        <sz val="9"/>
        <rFont val="Arial"/>
        <family val="2"/>
      </rPr>
      <t>Disposición No. 4.8. Definir, oficializar, divulgar e implementar mecanismos de control dirigidos a administrar los riesgos asociados a la documentación e integración del proceso financiero contable, y la gestión del Plan de adquisiciones, a efecto de favorecer su orientación a resultados y la mejora continua</t>
    </r>
    <r>
      <rPr>
        <sz val="9"/>
        <rFont val="Arial"/>
        <family val="2"/>
      </rPr>
      <t>. Para dar por acreditada esta disposición, deberá remitir a la Contraloría General, a más tardar el 28 de julio de 2022, una certificación en la que conste que se definieron, oficializaron y divulgaron los citados mecanismos de control, y a más tardar el 28 de abril de 2023, una certificación en la que se acredite que fueron debidamente implementados (ver párrafos del 2.23 al 2.34).</t>
    </r>
  </si>
  <si>
    <r>
      <rPr>
        <b/>
        <u/>
        <sz val="9"/>
        <rFont val="Arial"/>
        <family val="2"/>
      </rPr>
      <t>Registro de la Cesantía.</t>
    </r>
    <r>
      <rPr>
        <b/>
        <sz val="9"/>
        <rFont val="Arial"/>
        <family val="2"/>
      </rPr>
      <t xml:space="preserve"> </t>
    </r>
    <r>
      <rPr>
        <sz val="9"/>
        <rFont val="Arial"/>
        <family val="2"/>
      </rPr>
      <t>Al 31 de diciembre de 2021 el Instituto no ha registrada ni cuantificado las obligaciones laborales por concepto de cesantía para las personas funcionarias.La legislación costarricense requiere el pago de auxilio de cesantía a la persona funcionaria que fuese despedida sin causa justa, por muerte o pensión, equivalente a 20 días de sueldo por cada año de trabajo con un máximo de 8 años.</t>
    </r>
  </si>
  <si>
    <r>
      <t>I</t>
    </r>
    <r>
      <rPr>
        <b/>
        <u/>
        <sz val="9"/>
        <rFont val="Arial"/>
        <family val="2"/>
      </rPr>
      <t>nvolucramiento de las áreas de negocio en la implementación de las “normas técnicas para la gestión y el control de las Tecnologías de Información”</t>
    </r>
    <r>
      <rPr>
        <sz val="9"/>
        <rFont val="Arial"/>
        <family val="2"/>
      </rPr>
      <t>. A partir del 1° de enero 2022 se comienza con la implementación y acatamiento de las normas publicadas por el MICIT (Ministerio de Ciencia, Innovación, Tecnología y Telecomunicaciones).</t>
    </r>
  </si>
  <si>
    <r>
      <rPr>
        <b/>
        <u/>
        <sz val="9"/>
        <rFont val="Arial"/>
        <family val="2"/>
      </rPr>
      <t xml:space="preserve">Gestión de la continuidad de negocio. </t>
    </r>
    <r>
      <rPr>
        <sz val="9"/>
        <rFont val="Arial"/>
        <family val="2"/>
      </rPr>
      <t>Se carece de un plan de continuidad de negocio integrado y alineado al plan de continuidad de recuperación, con ejecución de pruebas unitarias e integrales en un
periodo determinado. No evidenciamos un Análisis de Impacto de Negocio (BIA) aprobado. No evidenciamos pruebas integrales o unitarias de continuidad de negocio. Es necesario establecer un plan de pruebas de continuidad de negocio y recuperación integral, con el
objetivo de minimizar la probabilidad y el impacto de interrupciones en los servicios de TI, sistemas y procesos claves del negocio con alguna regularidad.</t>
    </r>
  </si>
  <si>
    <r>
      <rPr>
        <b/>
        <u/>
        <sz val="9"/>
        <rFont val="Arial"/>
        <family val="2"/>
      </rPr>
      <t>Análisis de Impacto del Negocio (BIA).</t>
    </r>
    <r>
      <rPr>
        <sz val="9"/>
        <rFont val="Arial"/>
        <family val="2"/>
      </rPr>
      <t xml:space="preserve"> Se requiere de una BIA (Business Impact Analysis) aprobado sobre el negocio que permita determinar y entender los procesos (a lo largo de toda la organización) que son esenciales para la continuidad de las operaciones y ayude a calcular su impacto. Este análisis conlleva la determinación del nivel de criticidad de los procesos, la prioridad de los servicios, los tiempos estimados de recuperación y los tiempos máximos tolerables de interrupción. No se han establecido gestiones para la preparación de una BIA.</t>
    </r>
  </si>
  <si>
    <r>
      <rPr>
        <b/>
        <u/>
        <sz val="9"/>
        <rFont val="Arial"/>
        <family val="2"/>
      </rPr>
      <t>Participación del personal de áreas de negocio en el proyecto SIPGAF.</t>
    </r>
    <r>
      <rPr>
        <sz val="9"/>
        <rFont val="Arial"/>
        <family val="2"/>
      </rPr>
      <t xml:space="preserve"> Es necesario una participación activa e incremental del recurso humano experto y responsable de los módulos del Sistema Integrado de Planificación y Gestión Administrativo Financiero (SIPGAF), para que sean parte en cada etapa de la metodología ágil en el desarrollo del sistema, para la confección de requerimientos o necesidades, la aplicación de pruebas, reuniones semanales, identificación y análisis de riesgos, debido a que la responsabilidad no es solo de la Unidad de Informática, ni del proveedor que desarrolla es de toda la Institución.</t>
    </r>
  </si>
  <si>
    <r>
      <rPr>
        <b/>
        <u/>
        <sz val="9"/>
        <rFont val="Arial"/>
        <family val="2"/>
      </rPr>
      <t xml:space="preserve">Capitalización del CEAAM Caribe. </t>
    </r>
    <r>
      <rPr>
        <sz val="9"/>
        <rFont val="Arial"/>
        <family val="2"/>
      </rPr>
      <t>Durante el periodo 2021 terminaron la obra en proceso del CEAAM Caribe; con un costo total aproximado de ¢2,344,385,796.52 . La recepción del edificio se dio el 6 de mayo de 2021 e inició su uso hasta el 24 de mayo de 2021. El mismo se registró como elemento de propiedad, planta y equipo hasta febrero de 2022. El traslado contable se dio hasta 2022 debido a que se requirió levantamiento de activos, el proveedor no facilitó un listado individualizado de todos los elementos de la obra.</t>
    </r>
  </si>
  <si>
    <r>
      <rPr>
        <b/>
        <u/>
        <sz val="9"/>
        <rFont val="Arial"/>
        <family val="2"/>
      </rPr>
      <t>Gestión de Tecnologías de Información- Actualización de versiones en la documentación interna</t>
    </r>
    <r>
      <rPr>
        <sz val="9"/>
        <rFont val="Arial"/>
        <family val="2"/>
      </rPr>
      <t>.De la documentación aportada para la auditoría de los controles de TI, se identifica:
a) Procedimiento de Gestión de Roles y Perfiles, con fecha de noviembre del 2017.
b) Plan de Respaldo, con fecha de modificación de marzo 2018.
c) Procedimiento de Respaldo y Recuperación, con fecha de modificación de marzo 2018.
Si bien no toda la normativa interna requiere ajustes periódicos, como práctica de control es necesario considerar fechas de revisión anual, sin que pueda sufrir cambios la versión en uso del documento y dejarlo evidenciado en la bitácora de control documental. La ISO/IEC 27001:2005, en el apartado 4.3.2, control de documentos, menciona: los documentos requeridos por el SGSI (Sistema de Gestión de Tecnologías de Información) deben ser protegidos y controlados.</t>
    </r>
  </si>
  <si>
    <r>
      <rPr>
        <b/>
        <u/>
        <sz val="9"/>
        <rFont val="Arial"/>
        <family val="2"/>
      </rPr>
      <t xml:space="preserve">Gestión de Tecnologías de Información-Cronograma de implementación del Marco de Gestión de TI. </t>
    </r>
    <r>
      <rPr>
        <sz val="9"/>
        <rFont val="Arial"/>
        <family val="2"/>
      </rPr>
      <t>El cronograma de trabajo para el Diseño del Marco de Gestión de TI para el INAMU, presentado el 15 de diciembre de 2021 (INAMU-UIN-CITI-0002-2021) a la Junta Directiva, no evidencia el o los responsables en cada fase del cronograma.Es necesario para el cronograma de implementación del Marco de Gestión de TI incorporar los dueños y gestores de los procesos de acuerdo con las normas en la sección del Perfil del proceso.</t>
    </r>
  </si>
  <si>
    <r>
      <rPr>
        <b/>
        <u/>
        <sz val="9"/>
        <rFont val="Arial"/>
        <family val="2"/>
      </rPr>
      <t>Gestión de Tecnologías de Información-Gobierno Corporativo de Tecnologías de Información</t>
    </r>
    <r>
      <rPr>
        <sz val="9"/>
        <rFont val="Arial"/>
        <family val="2"/>
      </rPr>
      <t>. Es necesario un mayor involucramiento de los procesos claves de TI y negocio,definiendo una estructura de relaciones y procesos diseñados y ejecutados por la institución para dirigir y controlar la tecnología, sus riesgos y vinculación con las estrategias y objetivos de negocio, al ser el Gobierno de TI un componente del marco de gobierno corporativo.</t>
    </r>
  </si>
  <si>
    <r>
      <rPr>
        <b/>
        <u/>
        <sz val="9"/>
        <rFont val="Arial"/>
        <family val="2"/>
      </rPr>
      <t>Gestión de prácticas de seguridad de la información- Informe de revisión de roles y perfiles de usuario.</t>
    </r>
    <r>
      <rPr>
        <sz val="9"/>
        <rFont val="Arial"/>
        <family val="2"/>
      </rPr>
      <t xml:space="preserve"> No evidenciamos un reporte o informe sobre la revisión de los roles de acceso. Se cuenta con un procedimiento de “Gestión de Roles y Perfiles”, con fecha de 22 de noviembre de 2017 cuyo objetivo es: </t>
    </r>
    <r>
      <rPr>
        <i/>
        <sz val="9"/>
        <rFont val="Arial"/>
        <family val="2"/>
      </rPr>
      <t>“Planear, desarrollar y controlar las actividades que den respuesta a los requerimientos de creación o registro, cambios o eliminación de usuarios o perfiles de acceso, necesarios para el buen funcionamiento de los sistemas de información
que soportan las actividades de las personas funcionarias de la Institución”.</t>
    </r>
  </si>
  <si>
    <r>
      <rPr>
        <b/>
        <u/>
        <sz val="9"/>
        <rFont val="Arial"/>
        <family val="2"/>
      </rPr>
      <t>Gestión de prácticas de seguridad de la información-Capacitación sobre la seguridad de la información</t>
    </r>
    <r>
      <rPr>
        <sz val="9"/>
        <rFont val="Arial"/>
        <family val="2"/>
      </rPr>
      <t>. En la aplicación de una encuesta con 9 preguntas sobre temas de seguridad de la información a una muestra de 60 colaboradores, se identificaron  resultados que ameritan la atención inmediata de la Administración en temas como: capacitación sobre seguridad de la información, desconocimiento de los riesgos asociados a intentos de phishing, no uso del doble factor de autentificación, uso de USB, frecuencia cambio de las claves,  A criterio de la AE, es necesario revisar los resultados integrales de la aplicación de la encuesta y tomar las medidas de mejora requeridas.</t>
    </r>
  </si>
  <si>
    <r>
      <rPr>
        <b/>
        <u/>
        <sz val="9"/>
        <rFont val="Arial"/>
        <family val="2"/>
      </rPr>
      <t>Gestión de sistemas la información- Administrador de la base de datos.</t>
    </r>
    <r>
      <rPr>
        <sz val="9"/>
        <rFont val="Arial"/>
        <family val="2"/>
      </rPr>
      <t xml:space="preserve"> Se cuenta con un colaborador que lleva a cabo labores de administrar de datos, entre sus actividades como “Profesional Operativo en Plataforma Tecnológica”, debido a la carencia del recurso humano, es necesario la creación de un plan de trabajo documentado, monitoreado y con rendimientos de cuentas del DBA. El DBA, a diferencia del administrador de datos, es un profesional en procesamiento de datos. La tarea del DBA es crear la base de datos en sí y poner en vigor los controles técnicos necesarios para apoyar las políticas dictadas por el administrador de datos. Se encarga también de garantizar el funcionamiento adecuado del sistema y de proporcionar otros servicios de índole técnica relacionados. La responsabilidad general del DBA es facilitar el desarrollo y el uso de la Base de Datos dentro de las guías de acción definidas por la administración de los datos. </t>
    </r>
  </si>
  <si>
    <r>
      <rPr>
        <b/>
        <u/>
        <sz val="9"/>
        <rFont val="Arial"/>
        <family val="2"/>
      </rPr>
      <t>Influencia de los sistemas de información en la implementación de las NICSP</t>
    </r>
    <r>
      <rPr>
        <sz val="9"/>
        <rFont val="Arial"/>
        <family val="2"/>
      </rPr>
      <t>. comunicado de forma recurrente observaciones relacionadas a los sistemas de información por cuanto se evidencia falta de integración e interfaces automáticas en los sistemas de información de la Institución, entre algunos se indican: Sari y Bos-HT, SISFOMUJERES, Sistema Financiero Contable no integrado y sin interfaces automáticas hacia otros sistemas de información. Al existir la falta integración en los sistemas, se ven afectados los principios de la Seguridad de la Información, fundamental para procesos contables y de aplicación de las políticas contables que se adopten. Existe incertidumbre en cuanto a que los sistemas de información puedan afectar el plazo de cumplimiento para la adecuada implementación de las NICSP.</t>
    </r>
  </si>
  <si>
    <r>
      <rPr>
        <b/>
        <u/>
        <sz val="9"/>
        <rFont val="Arial"/>
        <family val="2"/>
      </rPr>
      <t>NICSP 1 Presentación de Estados Financieros.</t>
    </r>
    <r>
      <rPr>
        <sz val="9"/>
        <rFont val="Arial"/>
        <family val="2"/>
      </rPr>
      <t xml:space="preserve"> Tras la valoración de 7 de los criterios analizados en la matriz de autoevaluación de la DGCN, se determina que pese a aun no se cumplen en su totalidad la institución cuenta con el “Manual de políticas contables generales y
específicas” donde incorporan los conceptos señalados.
También en los Estados Financieros al 31 de diciembre de 2021 se incorporan las
revelaciones relacionadas.</t>
    </r>
  </si>
  <si>
    <r>
      <rPr>
        <b/>
        <u/>
        <sz val="9"/>
        <rFont val="Arial"/>
        <family val="2"/>
      </rPr>
      <t>NICSP 4 Efectos de las Variaciones en las Tasas de Cambio de la Moneda Extranjera.</t>
    </r>
    <r>
      <rPr>
        <b/>
        <sz val="9"/>
        <rFont val="Arial"/>
        <family val="2"/>
      </rPr>
      <t xml:space="preserve"> </t>
    </r>
    <r>
      <rPr>
        <sz val="9"/>
        <rFont val="Arial"/>
        <family val="2"/>
      </rPr>
      <t>En lo que respecta al cumplimiento de lo que establece esta norma el INAMU ha a declarado en la matriz de cumpli miento que NO CUMPLE, sin embargo, el Instituto cuenta con el “Manual de políticas contables generales y específicas” donde incorporan los conceptos señalados. También en los Estados Financieros al 31 de diciembre de 2021 se incorporan las revelaciones relacionadas.</t>
    </r>
  </si>
  <si>
    <r>
      <rPr>
        <b/>
        <u/>
        <sz val="9"/>
        <rFont val="Arial"/>
        <family val="2"/>
      </rPr>
      <t>NICSP 12 Inventarios</t>
    </r>
    <r>
      <rPr>
        <b/>
        <i/>
        <sz val="9"/>
        <rFont val="Arial"/>
        <family val="2"/>
      </rPr>
      <t>.</t>
    </r>
    <r>
      <rPr>
        <sz val="9"/>
        <rFont val="Arial"/>
        <family val="2"/>
      </rPr>
      <t>Para esta norma el Instituto señala como “No Cumple” y con un impacto y esfuerzo categorizado como “Alto”. Adicionalmente califica el proceso de implementación de esta NICSP con un puntaje del 10% dado en la matriz de autoevaluación.
Señalamos que, los inventarios administrados por INAMU corresponden a materiales y suministros para consumo y prestación de servicios, y que al 31 de diciembre de 2021 suman el monto de ¢13.3 millones.
La administración señala que para el cumplimiento de esta normativa requerirá un sistema de información.</t>
    </r>
  </si>
  <si>
    <r>
      <rPr>
        <b/>
        <u/>
        <sz val="9"/>
        <rFont val="Arial"/>
        <family val="2"/>
      </rPr>
      <t>NICSP 13 Arrendamientos.</t>
    </r>
    <r>
      <rPr>
        <sz val="9"/>
        <rFont val="Arial"/>
        <family val="2"/>
      </rPr>
      <t xml:space="preserve"> Para esta norma el Instituto señala como “No Cumple” lo siguiente: ¿Las políticas contables de la entidad definen un arrendamiento como un acuerdo por el que el arrendador cede al arrendatario, a cambio de percibir una suma única de dinero, o una serie de pagos o cuotas, el derecho a utilizar un activo durante un periodo de tiempo determinado?. Sin embargo, el Instituto cuenta con el “Manual de políticas contables generales y específicas” donde incorporan los conceptos señalados.</t>
    </r>
  </si>
  <si>
    <r>
      <rPr>
        <b/>
        <u/>
        <sz val="9"/>
        <rFont val="Arial"/>
        <family val="2"/>
      </rPr>
      <t>NICSP 14 Hechos Ocurridos Después de la Fecha de Presentación.</t>
    </r>
    <r>
      <rPr>
        <sz val="9"/>
        <rFont val="Arial"/>
        <family val="2"/>
      </rPr>
      <t>Para esta norma el Instituto señala como “No Cumple” lo siguiente: Elaborar una política contable específica para la contabilización de eventos después de la fecha de reporte. Sin embargo, el Instituto cuenta con el “Manual de políticas contables generales y específicas” donde incorporan los conceptos señalados.</t>
    </r>
  </si>
  <si>
    <r>
      <rPr>
        <b/>
        <u/>
        <sz val="9"/>
        <rFont val="Arial"/>
        <family val="2"/>
      </rPr>
      <t>NICSP 17 Propiedades, Planta y Equipo.</t>
    </r>
    <r>
      <rPr>
        <sz val="9"/>
        <rFont val="Arial"/>
        <family val="2"/>
      </rPr>
      <t xml:space="preserve"> Para esta norma el Instituto señala como “No Cumple”. Sin embargo, el Instituto cuenta con el “Manual de políticas contables generales y específicas” donde incorporan los conceptos señalados.</t>
    </r>
  </si>
  <si>
    <r>
      <rPr>
        <b/>
        <u/>
        <sz val="9"/>
        <rFont val="Arial"/>
        <family val="2"/>
      </rPr>
      <t>NICSP 29 Instrumentos Financieros: Reconocimiento y medición.</t>
    </r>
    <r>
      <rPr>
        <sz val="9"/>
        <rFont val="Arial"/>
        <family val="2"/>
      </rPr>
      <t xml:space="preserve"> estimación de la incobrabilidad de las cuentas por cobrar está basada únicamente en los saldos pendientes de cobro para FOMUJERES, no
incluyendo otras cuentas por cobrar. Adicionalmente, el Instituto Nacional de las Mujeres toma de referencia los porcentajes emitidos por entes reguladores del sistema financiero nacional y no se mide como la diferencia entre el importe en libros del activo y el valor presente de los flujos de efectivo futuros estimados. Excepto para las cuentas por cobrar de Fomujeres, no evidenciamos la existencia de informes técnicos que demuestren mediante evidencia objetiva que las cuentas por cobrar estén o no deterioradas.</t>
    </r>
  </si>
  <si>
    <r>
      <rPr>
        <b/>
        <u/>
        <sz val="9"/>
        <rFont val="Arial"/>
        <family val="2"/>
      </rPr>
      <t>NICSP 30 Instrumentos Financieros: Información a Revelar</t>
    </r>
    <r>
      <rPr>
        <sz val="9"/>
        <rFont val="Arial"/>
        <family val="2"/>
      </rPr>
      <t>. Al 31 de diciembre de 2021, el Inamu tiene únicamente instrumentos financieros
relacionados a cuentas por cobrar por otorgamiento de fondos, no asociados con tasas
de interés.</t>
    </r>
  </si>
  <si>
    <r>
      <rPr>
        <b/>
        <u/>
        <sz val="9"/>
        <rFont val="Arial"/>
        <family val="2"/>
      </rPr>
      <t>NICSP 39 Beneficios a los empleados.</t>
    </r>
    <r>
      <rPr>
        <sz val="9"/>
        <rFont val="Arial"/>
        <family val="2"/>
      </rPr>
      <t xml:space="preserve"> para la Cesantía, al 31 de diciembre de 2021 el Instituto no ha registrada ni cuantificado las obligaciones laborales por concepto de cesantía para las personas
funcionarias. La legislación costarricense requiere el pago de auxilio de cesantía a la persona funcionaria que fuese despedida sin causa justa, por muerte o pensión, equivalente a 20 días de sueldo por cada año de trabajo con un máximo de 8 años. Adicionalmente, la NICSP 39 el reconocimiento de dicha obligación por Indemnizaciones por cese, que son: “los beneficios a los empleados proporcionados por el cese del empleo de un empleado como consecuencia de: (a) la decisión de la entidad de finalizar el contrato de un empleado antes de la edad normal de retiro; …”</t>
    </r>
  </si>
  <si>
    <r>
      <rPr>
        <b/>
        <u/>
        <sz val="9"/>
        <rFont val="Arial"/>
        <family val="2"/>
      </rPr>
      <t>Otros asuntos. Comunicado de la DGCN 25-03-2022 DCN-0003-2022:“Transitorio Primero:</t>
    </r>
    <r>
      <rPr>
        <sz val="9"/>
        <rFont val="Arial"/>
        <family val="2"/>
      </rPr>
      <t xml:space="preserve"> Conforme a lo establecido en la NICSP 1- Presentación de Estados Financieros de la versión 2018 en el párrafo 28 y lo correspondiente a las Políticas Contables Generales emitidas por la Contabilidad Nacional, los entes contables que cumplan con los requerimientos de las NICSP antes o al primer día hábil del año 2023, deberán emitir y revelar la afirmación explicita e incondicional sobre el cumplimiento de las NICSP, solamente si cumplen con el 100% de las normas que le aplican y las políticas contables generales”.
</t>
    </r>
    <r>
      <rPr>
        <b/>
        <u/>
        <sz val="9"/>
        <rFont val="Arial"/>
        <family val="2"/>
      </rPr>
      <t>“Transitorio Segundo:</t>
    </r>
    <r>
      <rPr>
        <sz val="9"/>
        <rFont val="Arial"/>
        <family val="2"/>
      </rPr>
      <t xml:space="preserve"> Considerando los transitorios que otorgan las NICSP33 versión 2018, el proceso de transición de los tres años empieza a regir a partir del 24 de marzo de 2021 y finaliza al cierre del período contable del año 2024, durante ese periodo los entes contables deberán generar la correspondiente afirmación explicita e incondicional sobre el cumplimiento de las NICSP versión 2018 en un 100%”.</t>
    </r>
  </si>
  <si>
    <r>
      <t>Se le consultó al área de Recursos Humanos si se aplican mecanismos para motivar a las personas funcionarias a ser responsables por la conducta ética y la necesidad de observar el marco ético, lo que se nos indicó fue lo siguiente</t>
    </r>
    <r>
      <rPr>
        <i/>
        <sz val="9"/>
        <rFont val="Arial"/>
        <family val="2"/>
      </rPr>
      <t xml:space="preserve">: </t>
    </r>
    <r>
      <rPr>
        <i/>
        <u/>
        <sz val="9"/>
        <rFont val="Arial"/>
        <family val="2"/>
      </rPr>
      <t>“Los factores del estudio y seguimiento al clima organizacional incluyen la conducta ética en todo el accionar de las personas”</t>
    </r>
    <r>
      <rPr>
        <sz val="9"/>
        <rFont val="Arial"/>
        <family val="2"/>
      </rPr>
      <t>, sin embargo, esta Auditoría Interna, considera que al no existir un marco ético implementado con una clara definición de los conflictos de interés y las conductas antiéticas, no se pueden diseñar y aplicar mecanismos para motivar su cumplimiento.</t>
    </r>
  </si>
  <si>
    <r>
      <t>Se recomienda acatar lo dispuesto en el Decreto Número 41795-MP-MEIC. “</t>
    </r>
    <r>
      <rPr>
        <i/>
        <sz val="9"/>
        <rFont val="Arial"/>
        <family val="2"/>
      </rPr>
      <t>Decreto sobre la agilización de los trámites en las entidades públicas mediante el uso de la declaración jurada” y en la</t>
    </r>
    <r>
      <rPr>
        <sz val="9"/>
        <rFont val="Arial"/>
        <family val="2"/>
      </rPr>
      <t xml:space="preserve"> circular N.001-2019-MEIC-MP, en ambas directrices indican que los jerarcas de las instituciones públicas deberán realizar en el plazo de 3 meses un inventario de los trámites a los cuales se les aplicará el instrumento Declaración Jurada</t>
    </r>
  </si>
  <si>
    <t>El Departamento de Servicios Generales y transporte aplico las recomendaciones emitidas en función del Reglamento de Vehículos, las mismas fueron trabajadas conjuntamente con la DAF. Falta validar la aprobación de la JD del Reglamento y su correspondiente divulgación a nivel institucional.</t>
  </si>
  <si>
    <t>Validado en sesión de trabajo el 08-08-2022 con Carlos Chaves en representación de la DAF y con Ana Berta Benavides mediante correo del 4-8-2022 con los avances logrados en la actualziación del Plan de Trabajo y Matriz de Autoevaluación. Queda pendiente la valoración y análisis por parte de la AI para validar los cambios implementados.Se valida con AI 18-08-2022. Se da prorroga al 31 dic.</t>
  </si>
  <si>
    <t>Validado en sesión de trabajo12-8-2022 Sesión con Ingrid y Jonathan. Justificación: En proceso dado que los SLA aun no han sido evaluados por primera vez y el cronograma solo contempla una evaluación anual de los servicios, se extiende prorroga a dic 2022.</t>
  </si>
  <si>
    <t>Proceso de gestiones internas y del conocimiento. El INAMU no tienen una gestión por procesos colaborativos, que les permita proceder con la identificación de riesgos, ni sistemas de información que les permita compilar eventos materializados sobre riesgos.Según señalamiento de la Comisión de Control interno, existen personas funcionarias que están en proceso de pensión; sin embargo, no evidenciamos la existencia de un plan de transferencia de conocimiento que se esté llevando en práctica que permita asegurar sucesión del conocimiento</t>
  </si>
  <si>
    <t>Evaluación de los SLA´s. Se cuenta con un catálogo de 16 servicios que fueron firmados en el último trimestre del 2020, por tal motivo no se identifican evaluaciones de los acuerdos</t>
  </si>
  <si>
    <t>Gestión del proyecto SIPGAF, Es necesario aplicar el procedimiento de gestión de cambios para el proyecto, de modo que los todos los cambios a la línea base del proyecto (costos, cronograma, alcance y calidad) se revisen, aprueben e incorporen de manera apropiada al plan integrado del proyecto, de acuerdo con el marco de trabajo de gobierno del programa y del proyecto.
Se requiere medir el desempeño del proyecto contra los criterios claves de este (riesgos, costos, cronograma, alcance y calidad), identificar desviaciones, evaluar el impacto, reportar los resultados, implementar medidas correctivas, según sea requerido de acuerdo con lo planificado.</t>
  </si>
  <si>
    <t>Sistema de Gestión de la Seguridad de la Información. No evidenciamos un plan y una estrategia de seguridad de la información aprobada y alineada a un Sistema de Gestión de la Seguridad de la Información (SGSI). No evidenciamos evaluaciones de vulnerabilidades y pruebas de pent test.</t>
  </si>
  <si>
    <t>Gestión de sistemas la información, Obsolescencia tecnológica.</t>
  </si>
  <si>
    <t>Falta de automatización e integración de los sistemas de información. De acuerdo con el entendimiento obtenido en las entrevistas y la revisión de información, se evidencia la falta de integración e interfaces automáticas en los sistemas de información de la Institución, entre algunos se indican:
 Sistema de Recursos Humanos y Planillas no integrado, situación que implica el uso de procesos manuales por la falta de automatización.
 Sistema de Presupuesto no integrado, induciendo a la aplicación de controles reforzados por medio de macros, alertas, conciliaciones, digitalización de datos que conlleva a un mayor tiempo en la finalización de las actividades en cada fase de la ejecución presupuestaria, que podría limitar la eficacia de los servicios.
 Fondo de Financiamiento para el impulso de la empresariedad femenina y la organización de las mujeres en defensa de sus derechos, SISFOMUJERES con falta de integración e interfaces.</t>
  </si>
  <si>
    <t>Gestión de la continuidad de negocio y TI. Pruebas al plan de Continuidad de TI (DRP). Dar seguimientos a las actividades para la ejecución del plan de pruebas continuidad de TI, con el objetivo de minimizar la probabilidad y el impacto de interrupciones en los servicios de TI, sobre funciones, servicios y procesos claves de la Institución.
En el Manual de Normas Técnicas para la Gestión y Control de las Tecnologías de Información emitidas por la Contraloría General de la República, en el apartado. 1.4.7 Continuidad de los servicios de TI</t>
  </si>
  <si>
    <t>Prevención de la materialización de eventos, 1. Programa y políticas antifraude, Pag.9. Si bien se evidencia normativa para llegar a un Programa de prevención de fraude completo y basado en COSO, se requiere el robustecimiento de políticas, procedimientos y evaluaciones basadas en riesgo.Por ejemplo contar con políticas y procedimiento sobre:
1) Metodología para evaluación de riesgo de fraude.
2) Política antifraude.
3) Procedimientos para un análisis de datos proactivos.
4) Procedimientos para evaluar la efectividad del programa y política antifraude.
5) Normativa de comunicación y protocolos de denuncia y seguimiento, así como rendición de cuentas.</t>
  </si>
  <si>
    <t>Prevención de la materialización de eventos, 1. Programa y políticas antifraude, Pag.9.El Código de Ética indica fecha de noviembre 2012, por lo cual podría no ajustarse a nuevos esquemas de fraude e incluso riesgos de conflictos de intereses.</t>
  </si>
  <si>
    <t>Prevención de la materialización de eventos, 1. Programa y políticas antifraude, Pag.10. No evidenciamos en la revisión normativa interna que se nos suministró, la inclusión de aspectos sobre:
1. Explicación de cómo se investigarán las denuncias de eventos de fraude.
2. Aseguramiento de la independencia del investigador.
3. Medios para comunicar el avance de la investigación al denunciante, así como los resultados finales.
4. Mecanismos recursivos disponibles para el denunciante externo.
5. Mecanismos de seguimiento para verificar el cumplimiento de lo resuelto.</t>
  </si>
  <si>
    <t>Prevención de la materialización de eventos, 2.Área encargada de las evaluaciones de riesgo de fraude, Pag.10. En el INAMU no evidenciamos que se haya designado formalmente un área coordinadora y de seguimiento al programa antifraude.  Actualmente la Unidad de Planificación Institucional tiene a cargo el seguimiento del Sistema de Control Interno y el SEVRI, pero no evidenciamos que haya un objetivo específico sobre la valoración del riesgo de fraude.</t>
  </si>
  <si>
    <t>Prevención de la materialización de eventos, 2.Área encargada de las evaluaciones de riesgo de fraude, Pag.11. No evidenciamos que la Unidad de Planificación Institucional reciba capacitaciones enfocadas a la gestión de riesgos y control interno, lo cual representaría una limitación para sus actividades de gestión del sistema de control interno y SEVRI.</t>
  </si>
  <si>
    <t>Prevención de la materialización de eventos, 3. Identificación del nivel de riesgo, Pag.12. Si bien en el INAMU se desarrollan actividades relacionadas con el SEVRI, no evidenciamos la identificación particular de los riesgos de fraude, los cuales por su naturaleza distan de la evaluación general aplicada en el SEVRI.</t>
  </si>
  <si>
    <t>Prevención de la materialización de eventos, 3. Identificación del nivel de riesgo, Pag.12.La última evaluación SEVRI que se nos suministró, tiene corte a febrero de 2020, por lo cual se requiere su actualización y consideración de los riesgos emergentes de seguridad de la información y continuidad de negocio derivado del teletrabajo y ajustes en la continuidad de las operaciones considerando los cambios operativos derivados de las restricciones sanitarias relacionadas con el Covid-19.</t>
  </si>
  <si>
    <t>Prevención de la materialización de eventos, 3. Identificación del nivel de riesgo, Pag.12 Se procedió con el análisis de la matriz de riesgo SEVRI determinándose que no se evidencia la separación entre riesgo inherente y residual, esto se relaciona con la ausencia en la indicación del control asociado para mitigar el riesgo.</t>
  </si>
  <si>
    <t>Prevención de la materialización de eventos, 3. Identificación del nivel de riesgo, Pag.13. Si bien INAMU ha realizado esfuerzos para alcanzar una Gestión por Procesos, no evidenciamos que el INAMU haya realizado actividades con el fin de identificar las áreas, procesos y/o funciones con mayor vulnerabilidad al fraude.</t>
  </si>
  <si>
    <t>Prevención de la materialización de eventos, 4. Flujogramas y matrices de control, Pag. 14. No evidenciamos que el INAMU cuente con flujogramas formalmente establecidos donde se resuma los pasos a seguir en el flujo normal de las actividades que forman parte de cada procedimiento, al menos para recursos humanos, compras y contrataciones, bienes y gastos fijos y tesorería. Los flujogramas son un insumo fundamental para la creación de matrices de control, pues son el inicio del entendimiento para determinar los focos de riesgos y cómo deben fluir las acciones para finalizar correctamente los procesos.</t>
  </si>
  <si>
    <t>Prevención de la materialización de eventos, 5. Campañas de concientización a personas funcionarias, Pag. 14. Evidenciamos el material que se compartió durante el 2020 sobre corrupción basado en las tareas en proceso del Plan de acción de mejora 2019-2020.</t>
  </si>
  <si>
    <t>Prevención de la materialización de eventos, 6. Rotación sistemática de funciones, Pag. 15.  No se evidencia que en el INAMU sea práctica la rotación sistemática de las labores entre quienes realizan tareas o funciones afines, al menos para las áreas que se hayan considerado críticas o con mayor vulnerabilidad a la materialización de eventos de riesgo operativo con causas derivadas de fraude.</t>
  </si>
  <si>
    <t>Detección de eventos de riesgo, 7. Evaluación de la efectividad de los controles, Pag. 16 Si bien se nos indicó por medio de respuesta a cuestionario que la Comisión de Control Interno ha llevado a cabo análisis de Modelo de Madurez sobre el Sistema de Control interno del INAMU, no evidenciamos que alguna dependencia haya accionado de forma continua para realizar evaluaciones sobre la efectividad en el diseño y aplicación de los controles, con el fin de determinar si los mismos responden adecuadamente a su labor de mitigar la frecuencia y/o el impacto de los eventos de riesgo, en especial de fraude.</t>
  </si>
  <si>
    <t>Detección de eventos de riesgo, 8.Evaluaciones con enfoque de riesgo de fraude, Pag. 17. a. A la fecha de corte de este informe, no evidenciamos la realización de evaluaciones con enfoque a fraude relacionado con vulnerabilidades del sistema de control interno,
bases de datos, debida diligencia a Personas Funcionarias y proveedores y sistemas de información.</t>
  </si>
  <si>
    <t>Detección de eventos de riesgo, 8.Evaluaciones con enfoque de riesgo de fraude, Pag. 17. b. No evidenciamos que se hayan elaborado indicadores que permitan monitorear la exposición al riesgo de fraude, por ejemplo: estadísticas de denuncias, seguimiento de permisos en sistemas de información principalmente los relacionados con transacciones y planilla; firmantes de cuentas corrientes; concentración de funciones, entre otros.</t>
  </si>
  <si>
    <t>Detección de eventos de riesgo, 8.Evaluaciones con enfoque de riesgo de fraude, Pag. 17. c.Tal y como se indica de forma detallada en la Carta de tecnología de información con corte al 31 de diciembre de 2020, se evidencia la falta de integración e interfaces automáticas en los sistemas de información de la Institución, significando un deterioro de los pilares de la Seguridad de la Información (integridad, confidencialidad y disponibilidad), aumentando la exposición a la materialización de eventos relacionados con riesgo de fraude debido a las vulnerabilidades en los sistemas de información y bases de datos por su falta de integración.</t>
  </si>
  <si>
    <t xml:space="preserve">Respuesta al riesgo, 9. Respuesta y seguimiento a denuncias, Pag. 19. Si bien evidenciamos que el Reglamento de Organización y Funcionamiento de la Auditoría Interna del Instituto Nacional de las Mujeres (INAMU) incluye la Sección “VI. Trámite de denuncias”, no evidenciamos que se hayan formalizado canales de denuncia interna en el INAMU; se requiere ampliar aspectos señalados en mejores prácticas y que detallamos en las recomendaciones </t>
  </si>
  <si>
    <t>Disposición No. 4.7. Definir, oficializar e implementar acciones específicas para la formulación de las estimaciones de presupuesto plurianual y su actualización, que incluya al menos la definición y documentación de argumentos técnicos a utilizar, que involucre a las áreas internas interesadas y establezca su uso para la toma de decisiones y su mejora continua. Para dar por acreditada esta disposición, deberá remitir a la Contraloría General, a más tardar el 29 de abril de 2022, una certificación en la que conste que las citadas acciones fueron definidas y oficializadas, y a más tardar el 30 de agosto de 2022, una certificación en la que conste que dichas acciones fueron debidamente implementadas (ver párrafos del 2.13 al 2.22).</t>
  </si>
  <si>
    <t>Disposición No. 4.9. Definir, oficializar, divulgar e implementar las acciones específicas dirigidas a promover el seguimiento y la evaluación en la cultura organizacional, a efecto de fortalecer los conocimientos, la disposición del personal hacia las tareas asociadas y sus prácticas en relación con partes interesadas internas y externas. Para dar por acreditada esta disposición, deberá remitir a la Contraloría General, a más tardar el 28 de abril de 2022, una certificación, en donde conste que dichas acciones fueron definidas, oficializadas y divulgadas. Posteriormente, remitir dos informes al 30 de agosto de 2022 y al 16 de diciembre de 2022, sobre el avance de la implementación de dichas acciones (ver párrafos del 2.35 al 2.44).</t>
  </si>
  <si>
    <r>
      <t>Se hace de conocimiento el objetivo del “</t>
    </r>
    <r>
      <rPr>
        <i/>
        <sz val="9"/>
        <rFont val="Arial"/>
        <family val="2"/>
      </rPr>
      <t xml:space="preserve">Decreto sobre la agilización de los trámites en las entidades públicas mediante el uso de la declaración jurada” </t>
    </r>
    <r>
      <rPr>
        <sz val="9"/>
        <rFont val="Arial"/>
        <family val="2"/>
      </rPr>
      <t xml:space="preserve">el cuál promueve el uso del instrumento jurídico denominado </t>
    </r>
    <r>
      <rPr>
        <i/>
        <sz val="9"/>
        <rFont val="Arial"/>
        <family val="2"/>
      </rPr>
      <t>“declaración jurada”</t>
    </r>
    <r>
      <rPr>
        <sz val="9"/>
        <rFont val="Arial"/>
        <family val="2"/>
      </rPr>
      <t>, con la finalidad de generar eficiencia en los requisitos, trámites y procedimientos que las personas usuarias realizan ante las instituciones públicas.</t>
    </r>
  </si>
  <si>
    <r>
      <rPr>
        <u/>
        <sz val="9"/>
        <rFont val="Arial"/>
        <family val="2"/>
      </rPr>
      <t>Actualización año 2019</t>
    </r>
    <r>
      <rPr>
        <sz val="9"/>
        <rFont val="Arial"/>
        <family val="2"/>
      </rPr>
      <t xml:space="preserve">: Para el cumplimiento de esta recomendación, esta Dirección envió el Oficio PE-DE-319-2019, solicitando al las jefaturas de los departamentos técnicos información sobre los trámites de servicios a mujeres con requisito de la Declaración Jurada. Esta información se integra en la matriz adjunta. </t>
    </r>
    <r>
      <rPr>
        <u/>
        <sz val="9"/>
        <rFont val="Arial"/>
        <family val="2"/>
      </rPr>
      <t>Actualización años 2020 y  2021</t>
    </r>
    <r>
      <rPr>
        <sz val="9"/>
        <rFont val="Arial"/>
        <family val="2"/>
      </rPr>
      <t xml:space="preserve"> La Comisión de Mejora Regulatoria trabaja en la actualización del Catalogo de Trámites Institucional, identificando los trámites institucionales, con el fin de cumplir con la normativa, que incluye estar reconocido por el MEIC como trámite, que la información esté disponible para la ciudadanía y que se garantice la agilización del mismo. Se identificaron tres trámites, el Premio  Angela Acuña Braun, Galería de la Mujer y FOMUJERES. Se están analizando los dos primeros y en el caso de FOMUJERES, se analizará una vez se realice la evaluación que se tiene programada para este año 2021. Actualización 2022: La Comisión remite respuesta a la presixencia para que dicha dependencia informe al MEIC que el INAMU no requiere el uso de una Declaración Jurada en los trámites que ejecuta actualmente.</t>
    </r>
  </si>
  <si>
    <r>
      <rPr>
        <u/>
        <sz val="9"/>
        <rFont val="Arial"/>
        <family val="2"/>
      </rPr>
      <t>Actualización año 2019:</t>
    </r>
    <r>
      <rPr>
        <sz val="9"/>
        <rFont val="Arial"/>
        <family val="2"/>
      </rPr>
      <t xml:space="preserve"> Oficio INAMU-PE-DE-319-2019. Asunto Trámites con requisito de Declaración Jurada. Matriz de Información que requiere Declaración Jurada. </t>
    </r>
    <r>
      <rPr>
        <u/>
        <sz val="9"/>
        <rFont val="Arial"/>
        <family val="2"/>
      </rPr>
      <t>Actualización año: 2020 y 2021</t>
    </r>
    <r>
      <rPr>
        <sz val="9"/>
        <rFont val="Arial"/>
        <family val="2"/>
      </rPr>
      <t xml:space="preserve"> Se adjuntan Minutas 5, 6 y 7 de las reuniones de la Comisión de Mejora Regulatoria y Oficio INAMU -DE-DEI-025-2020 de Departamento Especializada de Información y Oficio INAMU-DDR-UE-FOMUJERES 059 -2020 de Departamento de Desarollo Regional y Oficios de Solicitud de Información de la Dirección Técnica    INAMU PE-DE-285-2020  e INAMU PE-DE-283-2020. </t>
    </r>
    <r>
      <rPr>
        <u/>
        <sz val="9"/>
        <rFont val="Arial"/>
        <family val="2"/>
      </rPr>
      <t xml:space="preserve">Actualización 2022: </t>
    </r>
    <r>
      <rPr>
        <sz val="9"/>
        <rFont val="Arial"/>
        <family val="2"/>
      </rPr>
      <t xml:space="preserve">Se adjunta oficio INAMU-PE-DE-078-2020 del 16-04-2022 para sustentar respuesta la MEIC y MINUTA N° 2 Comisión de Mejora Regulatoria y Simplificación de Trámites
18 de febrero de 2020      </t>
    </r>
  </si>
  <si>
    <r>
      <rPr>
        <u/>
        <sz val="9"/>
        <rFont val="Arial"/>
        <family val="2"/>
      </rPr>
      <t>Replantear la metodología de seguimiento y control de los convenios de cooperación suscritos por el Instituto</t>
    </r>
    <r>
      <rPr>
        <sz val="9"/>
        <rFont val="Arial"/>
        <family val="2"/>
      </rPr>
      <t xml:space="preserve">, que incluya entre otros una herramienta de evaluación que permita concluir si el nivel de ejecución de los fondos es satisfactorio y eficaz, de acuerdo con los cronogramas establecidos, el adecuado uso de los aportes, así como la suficiencia de la información del proyecto y su adecuada custodia.
Comunicar la información relacionada con la ejecución de los convenios a las diferentes Áreas involucradas, por cada uno de los responsables asignados en los convenios, para el cumplimiento adecuado de sus responsabilidades, además estos deben darle seguimiento a las cláusulas, para que se cumplan los plazos estipulados, el control de liquidación y servicios entregados.
</t>
    </r>
  </si>
  <si>
    <r>
      <rPr>
        <u/>
        <sz val="9"/>
        <rFont val="Arial"/>
        <family val="2"/>
      </rPr>
      <t>Comsión de Teletrabajo:</t>
    </r>
    <r>
      <rPr>
        <sz val="9"/>
        <rFont val="Arial"/>
        <family val="2"/>
      </rPr>
      <t xml:space="preserve"> Coordinar la actualización de la documentación publicada en el sitio documental de Reglamentos, decretos y normas del INAMU, correspondiente a la materia del teletrabajo, para asegurar la correcta aplicación de esta modalidad de trabajo y atender el apartado del presente informe 8.4 Depuración de información en sitio documental del INAMU</t>
    </r>
  </si>
  <si>
    <t>Informacion de respaldo detallada en la carpeta del legajo electrónico</t>
  </si>
  <si>
    <t>El DRH atiende la recomendación y ejecuta un chequeo contra los contratos de teletrabajo firmado y el inventario de revisión de requisitos</t>
  </si>
  <si>
    <t>La incorporación de este tema esta en proceso de actualziación</t>
  </si>
  <si>
    <t>El DRH atiende la recomendación y ejecutar los cambios requeridos amparado al proceso de actuaoización de los manuales de cargos como parte de la gestión por procesos</t>
  </si>
  <si>
    <t xml:space="preserve">Esta actualización forma parte de los cambios que estan en proceso de implementación, detallados en la matriz de autoevaluación </t>
  </si>
  <si>
    <t>Actualizaciones que están en proceso, dad la implementación de los sistemas SISRUAP y SIPGAF</t>
  </si>
  <si>
    <t>31/11/2022</t>
  </si>
  <si>
    <t>INSTITUTO NACIONAL DE LAS MUJERES</t>
  </si>
  <si>
    <t>Originalmente este recomendación si es necesaria, pero la asignación de la misma no debe recaer en el Archivo Institucional, para evitar una erronea interpretación sobre el alcance y aporte que dicha área puede dar en el levantamiento de requerimientos de un sistema para el control de acuerdos. Validar con AI sesión del 18-08-2022, se decide reasignar a la JD y que el estado fuera: En Proceso.</t>
  </si>
  <si>
    <t>ANEXO No.1 RECOMENDACIONES EN ESTADO: EN PROCESO ( Informe INAMU-JD-AI-In-005-2022  Seguimiento de recomendaciones al corte de diciembre 2021).</t>
  </si>
  <si>
    <t>Validado en sesión de trabajo12-8-2022 Sesión con Ingrid y Jonathan. Validado con AI el 18-08-2022.  Justificación:En proceso, dado que no ha sido posible validar los puntos c y d de la recomendación. Se requieren recursos presupuestarios y operativos para dar sustento a este proyecto.</t>
  </si>
  <si>
    <t>Propuesta del consultor</t>
  </si>
  <si>
    <t>AUDITORIA INTERNA (Oficio INAMU-JD-AI-114-2022 Informe INAMU-JD-AI-In-005-2022)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</si>
</sst>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Calibri"/>
      <family val="2"/>
      <scheme val="minor"/>
    </font>
    <font>
      <b/>
      <sz val="16"/>
      <color theme="1"/>
      <name val="Arial"/>
      <family val="2"/>
    </font>
    <font>
      <sz val="9"/>
      <color theme="1"/>
      <name val="Arial"/>
      <family val="2"/>
    </font>
    <font>
      <b/>
      <sz val="9"/>
      <color rgb="FF000000"/>
      <name val="Arial"/>
      <family val="2"/>
    </font>
    <font>
      <sz val="9"/>
      <color rgb="FF000000"/>
      <name val="Arial"/>
      <family val="2"/>
    </font>
    <font>
      <sz val="9"/>
      <name val="Arial"/>
      <family val="2"/>
    </font>
    <font>
      <sz val="9"/>
      <color rgb="FFFF0000"/>
      <name val="Arial"/>
      <family val="2"/>
    </font>
    <font>
      <b/>
      <u/>
      <sz val="9"/>
      <name val="Arial"/>
      <family val="2"/>
    </font>
    <font>
      <b/>
      <sz val="9"/>
      <name val="Arial"/>
      <family val="2"/>
    </font>
    <font>
      <u/>
      <sz val="9"/>
      <name val="Arial"/>
      <family val="2"/>
    </font>
    <font>
      <b/>
      <sz val="9"/>
      <color indexed="81"/>
      <name val="Tahoma"/>
      <family val="2"/>
    </font>
    <font>
      <sz val="9"/>
      <color indexed="81"/>
      <name val="Tahoma"/>
      <family val="2"/>
    </font>
    <font>
      <b/>
      <sz val="16"/>
      <name val="Arial"/>
      <family val="2"/>
    </font>
    <font>
      <i/>
      <sz val="9"/>
      <name val="Arial"/>
      <family val="2"/>
    </font>
    <font>
      <b/>
      <i/>
      <sz val="9"/>
      <name val="Arial"/>
      <family val="2"/>
    </font>
    <font>
      <i/>
      <u/>
      <sz val="9"/>
      <name val="Arial"/>
      <family val="2"/>
    </font>
    <font>
      <sz val="16"/>
      <name val="Arial"/>
      <family val="2"/>
    </font>
  </fonts>
  <fills count="3">
    <fill>
      <patternFill patternType="none"/>
    </fill>
    <fill>
      <patternFill patternType="gray125"/>
    </fill>
    <fill>
      <patternFill patternType="solid">
        <fgColor rgb="FF00B0F0"/>
        <bgColor rgb="FFD9E2F3"/>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top" wrapText="1"/>
    </xf>
    <xf numFmtId="0" fontId="5" fillId="0" borderId="0" xfId="0" applyFont="1" applyAlignment="1">
      <alignment horizontal="center" vertical="center"/>
    </xf>
    <xf numFmtId="0" fontId="5" fillId="0" borderId="0" xfId="0" applyFont="1"/>
    <xf numFmtId="0" fontId="6"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0" fontId="12"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top" wrapText="1"/>
    </xf>
    <xf numFmtId="14" fontId="5" fillId="0" borderId="1" xfId="0" applyNumberFormat="1" applyFont="1" applyBorder="1" applyAlignment="1">
      <alignment horizontal="center" vertical="center" wrapText="1"/>
    </xf>
    <xf numFmtId="0" fontId="5" fillId="0" borderId="1" xfId="0" applyFont="1" applyBorder="1" applyAlignment="1">
      <alignment wrapText="1"/>
    </xf>
    <xf numFmtId="0" fontId="16" fillId="0" borderId="1" xfId="0" applyFont="1" applyBorder="1" applyAlignment="1">
      <alignment horizontal="center" vertical="center"/>
    </xf>
    <xf numFmtId="0" fontId="5" fillId="0" borderId="1" xfId="0" applyFont="1" applyBorder="1" applyAlignment="1">
      <alignment horizontal="left" vertical="top"/>
    </xf>
    <xf numFmtId="0" fontId="1" fillId="0" borderId="0" xfId="0" applyFont="1" applyAlignment="1">
      <alignment horizontal="left" vertical="center"/>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Klansy Flores" id="{C12E85EC-134F-4FB9-BEE8-42F9EDC2FDCF}" userId="8a327490e3fc74b5"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89" dT="2022-07-19T20:34:52.96" personId="{C12E85EC-134F-4FB9-BEE8-42F9EDC2FDCF}" id="{6F2EF2F9-193F-42F4-85CC-F652E1C83484}">
    <text>Fecha en que la Auditoría Externa entrega el informe a la Administración</text>
  </threadedComment>
  <threadedComment ref="N89" dT="2022-07-19T20:35:42.58" personId="{C12E85EC-134F-4FB9-BEE8-42F9EDC2FDCF}" id="{0D804AAE-B342-46EE-B6B1-BB6DFC0FDFD5}">
    <text>Fecha en que la Junta Directiva comunica el acuerdo de Junta Directiva, aprobando los informes de la Auditoría Externa</text>
  </threadedComment>
  <threadedComment ref="M90" dT="2022-07-19T20:34:52.96" personId="{C12E85EC-134F-4FB9-BEE8-42F9EDC2FDCF}" id="{DD7AB8F3-0636-428C-8630-C6C984F01020}">
    <text>Fecha en que la Auditoría Externa entrega el informe a la Administración</text>
  </threadedComment>
  <threadedComment ref="N90" dT="2022-07-19T20:35:42.58" personId="{C12E85EC-134F-4FB9-BEE8-42F9EDC2FDCF}" id="{C216AEE8-2267-4C99-AECA-D183137482C4}">
    <text>Fecha en que la Junta Directiva comunica el acuerdo de Junta Directiva, aprobando los informes de la Auditoría Externa</text>
  </threadedComment>
  <threadedComment ref="M91" dT="2022-07-19T20:34:52.96" personId="{C12E85EC-134F-4FB9-BEE8-42F9EDC2FDCF}" id="{9832711D-DD7C-435D-9D73-B6F1E50AAE77}">
    <text>Fecha en que la Auditoría Externa entrega el informe a la Administración</text>
  </threadedComment>
  <threadedComment ref="N91" dT="2022-07-19T20:35:42.58" personId="{C12E85EC-134F-4FB9-BEE8-42F9EDC2FDCF}" id="{4D04B173-1760-4EF5-AB1B-D7D747A7C850}">
    <text>Fecha en que la Junta Directiva comunica el acuerdo de Junta Directiva, aprobando los informes de la Auditoría Externa</text>
  </threadedComment>
  <threadedComment ref="M94" dT="2022-07-19T20:34:52.96" personId="{C12E85EC-134F-4FB9-BEE8-42F9EDC2FDCF}" id="{71B3ABAC-859A-44A9-AD42-93A7D6107C7A}">
    <text>Fecha en que la Auditoría Externa entrega el informe a la Administración</text>
  </threadedComment>
  <threadedComment ref="M95" dT="2022-07-19T20:34:52.96" personId="{C12E85EC-134F-4FB9-BEE8-42F9EDC2FDCF}" id="{BE44F0AD-9452-4D0C-AB6D-7DD414A50F86}">
    <text>Fecha en que la Auditoría Externa entrega el informe a la Administración</text>
  </threadedComment>
  <threadedComment ref="N95" dT="2022-07-19T20:35:42.58" personId="{C12E85EC-134F-4FB9-BEE8-42F9EDC2FDCF}" id="{11A5DA55-75E6-471D-857B-CD16B02941E3}">
    <text>Fecha en que la Junta Directiva comunica el acuerdo de Junta Directiva, aprobando los informes de la Auditoría Externa</text>
  </threadedComment>
  <threadedComment ref="M96" dT="2022-07-19T20:34:52.96" personId="{C12E85EC-134F-4FB9-BEE8-42F9EDC2FDCF}" id="{9410CDB0-DAFF-4B48-9CD5-C8582AC2F5BC}">
    <text>Fecha en que la Auditoría Externa entrega el informe a la Administración</text>
  </threadedComment>
  <threadedComment ref="N96" dT="2022-07-19T20:35:42.58" personId="{C12E85EC-134F-4FB9-BEE8-42F9EDC2FDCF}" id="{9078A173-2869-4F4E-85C6-0F5213E8A516}">
    <text>Fecha en que la Junta Directiva comunica el acuerdo de Junta Directiva, aprobando los informes de la Auditoría Externa</text>
  </threadedComment>
  <threadedComment ref="M97" dT="2022-07-19T20:34:52.96" personId="{C12E85EC-134F-4FB9-BEE8-42F9EDC2FDCF}" id="{55963CCF-011E-4F9D-9646-8A7E9EB4B790}">
    <text>Fecha en que la Auditoría Externa entrega el informe a la Administración</text>
  </threadedComment>
  <threadedComment ref="N97" dT="2022-07-19T20:35:42.58" personId="{C12E85EC-134F-4FB9-BEE8-42F9EDC2FDCF}" id="{9BD0AE3D-980B-400A-AC99-1653544F1329}">
    <text>Fecha en que la Junta Directiva comunica el acuerdo de Junta Directiva, aprobando los informes de la Auditoría Externa</text>
  </threadedComment>
  <threadedComment ref="M98" dT="2022-07-19T20:34:52.96" personId="{C12E85EC-134F-4FB9-BEE8-42F9EDC2FDCF}" id="{7F1B6CD9-35D6-4239-9170-A04DE94DB3DF}">
    <text>Fecha en que la Auditoría Externa entrega el informe a la Administración</text>
  </threadedComment>
  <threadedComment ref="N98" dT="2022-07-19T20:35:42.58" personId="{C12E85EC-134F-4FB9-BEE8-42F9EDC2FDCF}" id="{A11B4D1A-AF09-4751-89D5-21469FD4D67A}">
    <text>Fecha en que la Junta Directiva comunica el acuerdo de Junta Directiva, aprobando los informes de la Auditoría Externa</text>
  </threadedComment>
  <threadedComment ref="M99" dT="2022-07-19T20:34:52.96" personId="{C12E85EC-134F-4FB9-BEE8-42F9EDC2FDCF}" id="{FCAAE1FE-AA31-42F8-BCAD-28F72E40E70F}">
    <text>Fecha en que la Auditoría Externa entrega el informe a la Administración</text>
  </threadedComment>
  <threadedComment ref="N99" dT="2022-07-19T20:35:42.58" personId="{C12E85EC-134F-4FB9-BEE8-42F9EDC2FDCF}" id="{690D187F-2665-4B06-8B94-11CCDEDCB2B1}">
    <text>Fecha en que la Junta Directiva comunica el acuerdo de Junta Directiva, aprobando los informes de la Auditoría Externa</text>
  </threadedComment>
  <threadedComment ref="M100" dT="2022-07-19T20:34:52.96" personId="{C12E85EC-134F-4FB9-BEE8-42F9EDC2FDCF}" id="{881AB3C2-EA46-4F2B-A81E-6C384C27E37D}">
    <text>Fecha en que la Auditoría Externa entrega el informe a la Administración</text>
  </threadedComment>
  <threadedComment ref="N100" dT="2022-07-19T20:35:42.58" personId="{C12E85EC-134F-4FB9-BEE8-42F9EDC2FDCF}" id="{893C5284-2BB4-4020-8CA8-B4BBF7685143}">
    <text>Fecha en que la Junta Directiva comunica el acuerdo de Junta Directiva, aprobando los informes de la Auditoría Externa</text>
  </threadedComment>
  <threadedComment ref="M101" dT="2022-07-19T20:34:52.96" personId="{C12E85EC-134F-4FB9-BEE8-42F9EDC2FDCF}" id="{24F0AE8D-BA76-46CE-AFF9-85A0B164A7A5}">
    <text>Fecha en que la Auditoría Externa entrega el informe a la Administración</text>
  </threadedComment>
  <threadedComment ref="N101" dT="2022-07-19T20:35:42.58" personId="{C12E85EC-134F-4FB9-BEE8-42F9EDC2FDCF}" id="{765407DD-8784-4DCB-A0A1-68E87EE45E98}">
    <text>Fecha en que la Junta Directiva comunica el acuerdo de Junta Directiva, aprobando los informes de la Auditoría Externa</text>
  </threadedComment>
  <threadedComment ref="M102" dT="2022-07-19T20:34:52.96" personId="{C12E85EC-134F-4FB9-BEE8-42F9EDC2FDCF}" id="{96161BA2-5BA3-4FDC-9338-F46BDBFE5A6C}">
    <text>Fecha en que la Auditoría Externa entrega el informe a la Administración</text>
  </threadedComment>
  <threadedComment ref="M103" dT="2022-07-19T20:34:52.96" personId="{C12E85EC-134F-4FB9-BEE8-42F9EDC2FDCF}" id="{33BAC9FA-A17F-4429-9CE7-F0039C6CDBE9}">
    <text>Fecha en que la Auditoría Externa entrega el informe a la Administración</text>
  </threadedComment>
  <threadedComment ref="N103" dT="2022-07-19T20:35:42.58" personId="{C12E85EC-134F-4FB9-BEE8-42F9EDC2FDCF}" id="{7C005DA0-3605-4F1C-B3CC-C946873333B3}">
    <text>Fecha en que la Junta Directiva comunica el acuerdo de Junta Directiva, aprobando los informes de la Auditoría Externa</text>
  </threadedComment>
  <threadedComment ref="M104" dT="2022-07-19T20:34:52.96" personId="{C12E85EC-134F-4FB9-BEE8-42F9EDC2FDCF}" id="{9B3E1387-61C7-4B9A-B4D9-14A5C9922E9A}">
    <text>Fecha en que la Auditoría Externa entrega el informe a la Administración</text>
  </threadedComment>
  <threadedComment ref="N104" dT="2022-07-19T20:35:42.58" personId="{C12E85EC-134F-4FB9-BEE8-42F9EDC2FDCF}" id="{A23B0876-B8DC-425D-9AB0-16581C5E9E97}">
    <text>Fecha en que la Junta Directiva comunica el acuerdo de Junta Directiva, aprobando los informes de la Auditoría Externa</text>
  </threadedComment>
  <threadedComment ref="M105" dT="2022-07-19T20:34:52.96" personId="{C12E85EC-134F-4FB9-BEE8-42F9EDC2FDCF}" id="{2F480572-ABE7-4ECB-9F98-9035E855C89E}">
    <text>Fecha en que la Auditoría Externa entrega el informe a la Administración</text>
  </threadedComment>
  <threadedComment ref="N105" dT="2022-07-19T20:35:42.58" personId="{C12E85EC-134F-4FB9-BEE8-42F9EDC2FDCF}" id="{C24B0CBF-D608-4435-A277-A5EEAF4F3627}">
    <text>Fecha en que la Junta Directiva comunica el acuerdo de Junta Directiva, aprobando los informes de la Auditoría Externa</text>
  </threadedComment>
  <threadedComment ref="M106" dT="2022-07-19T20:34:52.96" personId="{C12E85EC-134F-4FB9-BEE8-42F9EDC2FDCF}" id="{ACC00755-727E-4EC2-B9EB-E21C004F26BF}">
    <text>Fecha en que la Auditoría Externa entrega el informe a la Administración</text>
  </threadedComment>
  <threadedComment ref="N106" dT="2022-07-19T20:35:42.58" personId="{C12E85EC-134F-4FB9-BEE8-42F9EDC2FDCF}" id="{5A66054C-4752-4EF7-8255-C10936CF2E6A}">
    <text>Fecha en que la Junta Directiva comunica el acuerdo de Junta Directiva, aprobando los informes de la Auditoría Externa</text>
  </threadedComment>
  <threadedComment ref="M107" dT="2022-07-19T20:34:52.96" personId="{C12E85EC-134F-4FB9-BEE8-42F9EDC2FDCF}" id="{CE2CD45E-EC3F-422A-9C6A-2CAFA56586C7}">
    <text>Fecha en que la Auditoría Externa entrega el informe a la Administración</text>
  </threadedComment>
  <threadedComment ref="N107" dT="2022-07-19T20:35:42.58" personId="{C12E85EC-134F-4FB9-BEE8-42F9EDC2FDCF}" id="{D4D8DF19-083C-4FDE-B309-16B34B98648D}">
    <text>Fecha en que la Junta Directiva comunica el acuerdo de Junta Directiva, aprobando los informes de la Auditoría Externa</text>
  </threadedComment>
  <threadedComment ref="M108" dT="2022-07-19T20:34:52.96" personId="{C12E85EC-134F-4FB9-BEE8-42F9EDC2FDCF}" id="{C39F22C6-D9CB-48DB-818F-C87F95CAB032}">
    <text>Fecha en que la Auditoría Externa entrega el informe a la Administración</text>
  </threadedComment>
  <threadedComment ref="N108" dT="2022-07-19T20:35:42.58" personId="{C12E85EC-134F-4FB9-BEE8-42F9EDC2FDCF}" id="{E9656723-1E56-471C-9559-B53CE83AB852}">
    <text>Fecha en que la Junta Directiva comunica el acuerdo de Junta Directiva, aprobando los informes de la Auditoría Externa</text>
  </threadedComment>
  <threadedComment ref="M109" dT="2022-07-19T20:34:52.96" personId="{C12E85EC-134F-4FB9-BEE8-42F9EDC2FDCF}" id="{C9AF08E1-BECF-439C-8373-EF1BC760A074}">
    <text>Fecha en que la Auditoría Externa entrega el informe a la Administración</text>
  </threadedComment>
  <threadedComment ref="N109" dT="2022-07-19T20:35:42.58" personId="{C12E85EC-134F-4FB9-BEE8-42F9EDC2FDCF}" id="{4F80AFED-8462-411B-A1C8-1C516317ECFE}">
    <text>Fecha en que la Junta Directiva comunica el acuerdo de Junta Directiva, aprobando los informes de la Auditoría Externa</text>
  </threadedComment>
  <threadedComment ref="M110" dT="2022-07-19T20:34:52.96" personId="{C12E85EC-134F-4FB9-BEE8-42F9EDC2FDCF}" id="{5C0EC492-B1D3-4B20-8649-8C44E0F124E1}">
    <text>Fecha en que la Auditoría Externa entrega el informe a la Administración</text>
  </threadedComment>
  <threadedComment ref="N110" dT="2022-07-19T20:35:42.58" personId="{C12E85EC-134F-4FB9-BEE8-42F9EDC2FDCF}" id="{32B1DF11-5863-47F3-8056-7C8CFEE781AB}">
    <text>Fecha en que la Junta Directiva comunica el acuerdo de Junta Directiva, aprobando los informes de la Auditoría Externa</text>
  </threadedComment>
  <threadedComment ref="M111" dT="2022-07-19T20:34:52.96" personId="{C12E85EC-134F-4FB9-BEE8-42F9EDC2FDCF}" id="{C28C589F-E681-403B-A0FA-130CEC70D9EB}">
    <text>Fecha en que la Auditoría Externa entrega el informe a la Administración</text>
  </threadedComment>
  <threadedComment ref="N111" dT="2022-07-19T20:35:42.58" personId="{C12E85EC-134F-4FB9-BEE8-42F9EDC2FDCF}" id="{DEE99E05-37DA-44F6-A673-ABB282C1BC50}">
    <text>Fecha en que la Junta Directiva comunica el acuerdo de Junta Directiva, aprobando los informes de la Auditoría Externa</text>
  </threadedComment>
  <threadedComment ref="M112" dT="2022-07-19T20:34:52.96" personId="{C12E85EC-134F-4FB9-BEE8-42F9EDC2FDCF}" id="{451540F4-E01A-4C64-B195-2A352D17BB53}">
    <text>Fecha en que la Auditoría Externa entrega el informe a la Administración</text>
  </threadedComment>
  <threadedComment ref="N112" dT="2022-07-19T20:35:42.58" personId="{C12E85EC-134F-4FB9-BEE8-42F9EDC2FDCF}" id="{206976CE-7E1D-49D0-A51B-EEBB05799FE6}">
    <text>Fecha en que la Junta Directiva comunica el acuerdo de Junta Directiva, aprobando los informes de la Auditoría Externa</text>
  </threadedComment>
  <threadedComment ref="M113" dT="2022-07-19T20:34:52.96" personId="{C12E85EC-134F-4FB9-BEE8-42F9EDC2FDCF}" id="{29ABA2E5-15A1-45BD-BEAC-EE4CC0D857EF}">
    <text>Fecha en que la Auditoría Externa entrega el informe a la Administración</text>
  </threadedComment>
  <threadedComment ref="N113" dT="2022-07-19T20:35:42.58" personId="{C12E85EC-134F-4FB9-BEE8-42F9EDC2FDCF}" id="{A0207755-F81A-48FC-B350-EC789811FB37}">
    <text>Fecha en que la Junta Directiva comunica el acuerdo de Junta Directiva, aprobando los informes de la Auditoría Externa</text>
  </threadedComment>
  <threadedComment ref="M114" dT="2022-07-19T20:34:52.96" personId="{C12E85EC-134F-4FB9-BEE8-42F9EDC2FDCF}" id="{14993B3C-7402-43AE-8ABC-49DE97B53AE3}">
    <text>Fecha en que la Auditoría Externa entrega el informe a la Administración</text>
  </threadedComment>
  <threadedComment ref="N114" dT="2022-07-19T20:35:42.58" personId="{C12E85EC-134F-4FB9-BEE8-42F9EDC2FDCF}" id="{80C2A23B-5A54-4008-A3A8-8B95EC6E9FAE}">
    <text>Fecha en que la Junta Directiva comunica el acuerdo de Junta Directiva, aprobando los informes de la Auditoría Externa</text>
  </threadedComment>
  <threadedComment ref="M115" dT="2022-07-19T20:34:52.96" personId="{C12E85EC-134F-4FB9-BEE8-42F9EDC2FDCF}" id="{0AB51BCE-0075-4577-AA55-2427430C01B0}">
    <text>Fecha en que la Auditoría Externa entrega el informe a la Administración</text>
  </threadedComment>
  <threadedComment ref="N115" dT="2022-07-19T20:35:42.58" personId="{C12E85EC-134F-4FB9-BEE8-42F9EDC2FDCF}" id="{09B9183A-5DD6-4386-A29B-58792BCDF0F6}">
    <text>Fecha en que la Junta Directiva comunica el acuerdo de Junta Directiva, aprobando los informes de la Auditoría Externa</text>
  </threadedComment>
  <threadedComment ref="M116" dT="2022-07-19T20:34:52.96" personId="{C12E85EC-134F-4FB9-BEE8-42F9EDC2FDCF}" id="{A46A7ED4-F603-499F-BF36-9FAE447E47FD}">
    <text>Fecha en que la Auditoría Externa entrega el informe a la Administración</text>
  </threadedComment>
  <threadedComment ref="N116" dT="2022-07-19T20:35:42.58" personId="{C12E85EC-134F-4FB9-BEE8-42F9EDC2FDCF}" id="{F7DBA8AA-2CDA-4806-A88A-AD8F5156AC2A}">
    <text>Fecha en que la Junta Directiva comunica el acuerdo de Junta Directiva, aprobando los informes de la Auditoría Externa</text>
  </threadedComment>
  <threadedComment ref="M117" dT="2022-07-19T20:34:52.96" personId="{C12E85EC-134F-4FB9-BEE8-42F9EDC2FDCF}" id="{625019F1-D068-4AE9-9794-DE7051F61BB6}">
    <text>Fecha en que la Auditoría Externa entrega el informe a la Administración</text>
  </threadedComment>
  <threadedComment ref="N117" dT="2022-07-19T20:35:42.58" personId="{C12E85EC-134F-4FB9-BEE8-42F9EDC2FDCF}" id="{52C09D73-E7DC-4946-9A1C-A379400CDF7A}">
    <text>Fecha en que la Junta Directiva comunica el acuerdo de Junta Directiva, aprobando los informes de la Auditoría Externa</text>
  </threadedComment>
  <threadedComment ref="M118" dT="2022-07-19T20:34:52.96" personId="{C12E85EC-134F-4FB9-BEE8-42F9EDC2FDCF}" id="{40261DC8-A4DE-48D1-98C6-CF7C9BE614DA}">
    <text>Fecha en que la Auditoría Externa entrega el informe a la Administración</text>
  </threadedComment>
  <threadedComment ref="N118" dT="2022-07-19T20:35:42.58" personId="{C12E85EC-134F-4FB9-BEE8-42F9EDC2FDCF}" id="{A6A57C86-A12A-4F89-BB50-5CBE65AEE299}">
    <text>Fecha en que la Junta Directiva comunica el acuerdo de Junta Directiva, aprobando los informes de la Auditoría Externa</text>
  </threadedComment>
  <threadedComment ref="M119" dT="2022-07-19T20:34:52.96" personId="{C12E85EC-134F-4FB9-BEE8-42F9EDC2FDCF}" id="{72EC163C-664B-4844-9232-2381C2D05B6B}">
    <text>Fecha en que la Auditoría Externa entrega el informe a la Administración</text>
  </threadedComment>
  <threadedComment ref="N119" dT="2022-07-19T20:35:42.58" personId="{C12E85EC-134F-4FB9-BEE8-42F9EDC2FDCF}" id="{D136BA41-C228-4421-9329-549DF13D82B9}">
    <text>Fecha en que la Junta Directiva comunica el acuerdo de Junta Directiva, aprobando los informes de la Auditoría Externa</text>
  </threadedComment>
  <threadedComment ref="M120" dT="2022-07-19T20:34:52.96" personId="{C12E85EC-134F-4FB9-BEE8-42F9EDC2FDCF}" id="{FA3C4354-CBD1-4673-9ECA-A6E37625A706}">
    <text>Fecha en que la Auditoría Externa entrega el informe a la Administración</text>
  </threadedComment>
  <threadedComment ref="N120" dT="2022-07-19T20:35:42.58" personId="{C12E85EC-134F-4FB9-BEE8-42F9EDC2FDCF}" id="{B73F240E-F0C8-4F5C-952F-9B451481A3DA}">
    <text>Fecha en que la Junta Directiva comunica el acuerdo de Junta Directiva, aprobando los informes de la Auditoría Externa</text>
  </threadedComment>
  <threadedComment ref="M121" dT="2022-07-19T20:34:52.96" personId="{C12E85EC-134F-4FB9-BEE8-42F9EDC2FDCF}" id="{32AA3BBD-2106-427C-AD89-B131B2BC6EE6}">
    <text>Fecha en que la Auditoría Externa entrega el informe a la Administración</text>
  </threadedComment>
  <threadedComment ref="N121" dT="2022-07-19T20:35:42.58" personId="{C12E85EC-134F-4FB9-BEE8-42F9EDC2FDCF}" id="{145B1A42-DE36-463A-A78B-4793E126C10C}">
    <text>Fecha en que la Junta Directiva comunica el acuerdo de Junta Directiva, aprobando los informes de la Auditoría Externa</text>
  </threadedComment>
  <threadedComment ref="M122" dT="2022-07-19T20:34:52.96" personId="{C12E85EC-134F-4FB9-BEE8-42F9EDC2FDCF}" id="{7AFD4B45-63B3-4BDF-9EBE-6A501412CB98}">
    <text>Fecha en que la Auditoría Externa entrega el informe a la Administración</text>
  </threadedComment>
  <threadedComment ref="N122" dT="2022-07-19T20:35:42.58" personId="{C12E85EC-134F-4FB9-BEE8-42F9EDC2FDCF}" id="{6485431A-68C5-44D8-9B20-F0611B89A145}">
    <text>Fecha en que la Junta Directiva comunica el acuerdo de Junta Directiva, aprobando los informes de la Auditoría Externa</text>
  </threadedComment>
  <threadedComment ref="M123" dT="2022-07-19T20:34:52.96" personId="{C12E85EC-134F-4FB9-BEE8-42F9EDC2FDCF}" id="{1D795EED-AC59-4DD5-B9F1-4CE9D83642D3}">
    <text>Fecha en que la Auditoría Externa entrega el informe a la Administración</text>
  </threadedComment>
  <threadedComment ref="N123" dT="2022-07-19T20:35:42.58" personId="{C12E85EC-134F-4FB9-BEE8-42F9EDC2FDCF}" id="{DA991E57-2D5F-4563-8CA4-799CC48EACAA}">
    <text>Fecha en que la Junta Directiva comunica el acuerdo de Junta Directiva, aprobando los informes de la Auditoría Externa</text>
  </threadedComment>
  <threadedComment ref="M124" dT="2022-07-19T20:34:52.96" personId="{C12E85EC-134F-4FB9-BEE8-42F9EDC2FDCF}" id="{BA71B796-7263-4D86-A9E3-4A942C17017E}">
    <text>Fecha en que la Auditoría Externa entrega el informe a la Administración</text>
  </threadedComment>
  <threadedComment ref="N124" dT="2022-07-19T20:35:42.58" personId="{C12E85EC-134F-4FB9-BEE8-42F9EDC2FDCF}" id="{AE7DC57B-18EB-4D0F-A1A5-E4260C7A6E8C}">
    <text>Fecha en que la Junta Directiva comunica el acuerdo de Junta Directiva, aprobando los informes de la Auditoría Externa</text>
  </threadedComment>
  <threadedComment ref="M125" dT="2022-07-19T20:34:52.96" personId="{C12E85EC-134F-4FB9-BEE8-42F9EDC2FDCF}" id="{F25C210D-DBB4-4DD9-B6CF-969C29FF7083}">
    <text>Fecha en que la Auditoría Externa entrega el informe a la Administración</text>
  </threadedComment>
  <threadedComment ref="N125" dT="2022-07-19T20:35:42.58" personId="{C12E85EC-134F-4FB9-BEE8-42F9EDC2FDCF}" id="{806500B1-F785-41F1-A932-5D95C9AFC3EA}">
    <text>Fecha en que la Junta Directiva comunica el acuerdo de Junta Directiva, aprobando los informes de la Auditoría Externa</text>
  </threadedComment>
  <threadedComment ref="M126" dT="2022-07-19T20:34:52.96" personId="{C12E85EC-134F-4FB9-BEE8-42F9EDC2FDCF}" id="{805CE76E-495A-4F06-8A1A-B9110F3FD8BC}">
    <text>Fecha en que la Auditoría Externa entrega el informe a la Administración</text>
  </threadedComment>
  <threadedComment ref="N126" dT="2022-07-19T20:35:42.58" personId="{C12E85EC-134F-4FB9-BEE8-42F9EDC2FDCF}" id="{A8FBBEAC-24CF-4908-AB05-9C7CACC92BB7}">
    <text>Fecha en que la Junta Directiva comunica el acuerdo de Junta Directiva, aprobando los informes de la Auditoría Externa</text>
  </threadedComment>
  <threadedComment ref="M127" dT="2022-07-19T20:34:52.96" personId="{C12E85EC-134F-4FB9-BEE8-42F9EDC2FDCF}" id="{82B879B8-7D55-4D7C-9392-0D5324765AEA}">
    <text>Fecha en que la Auditoría Externa entrega el informe a la Administración</text>
  </threadedComment>
  <threadedComment ref="N127" dT="2022-07-19T20:35:42.58" personId="{C12E85EC-134F-4FB9-BEE8-42F9EDC2FDCF}" id="{D4DF1F48-972D-4585-8425-82898B153687}">
    <text>Fecha en que la Junta Directiva comunica el acuerdo de Junta Directiva, aprobando los informes de la Auditoría Externa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E84BA-BC48-404A-80C8-BF3A9A7E66BA}">
  <dimension ref="B2:S127"/>
  <sheetViews>
    <sheetView showGridLines="0" tabSelected="1" zoomScale="80" zoomScaleNormal="80" workbookViewId="0">
      <pane ySplit="6" topLeftCell="A26" activePane="bottomLeft" state="frozen"/>
      <selection activeCell="I247" sqref="I247"/>
      <selection pane="bottomLeft" activeCell="G27" sqref="G27"/>
    </sheetView>
  </sheetViews>
  <sheetFormatPr baseColWidth="10" defaultColWidth="11.42578125" defaultRowHeight="20.25" x14ac:dyDescent="0.2"/>
  <cols>
    <col min="1" max="1" width="4.7109375" style="2" customWidth="1"/>
    <col min="2" max="2" width="15.140625" style="1" customWidth="1"/>
    <col min="3" max="3" width="11.28515625" style="2" hidden="1" customWidth="1"/>
    <col min="4" max="4" width="10.85546875" style="2" hidden="1" customWidth="1"/>
    <col min="5" max="5" width="28.85546875" style="2" customWidth="1"/>
    <col min="6" max="6" width="30.7109375" style="3" customWidth="1"/>
    <col min="7" max="7" width="57.28515625" style="2" customWidth="1"/>
    <col min="8" max="8" width="53.5703125" style="2" customWidth="1"/>
    <col min="9" max="9" width="14.85546875" style="2" customWidth="1"/>
    <col min="10" max="10" width="55.85546875" style="2" customWidth="1"/>
    <col min="11" max="11" width="16.42578125" style="2" customWidth="1"/>
    <col min="12" max="12" width="44.140625" style="2" customWidth="1"/>
    <col min="13" max="13" width="14.28515625" style="2" bestFit="1" customWidth="1"/>
    <col min="14" max="14" width="16.140625" style="2" customWidth="1"/>
    <col min="15" max="15" width="15.7109375" style="2" customWidth="1"/>
    <col min="16" max="16" width="13.28515625" style="2" customWidth="1"/>
    <col min="17" max="17" width="17.140625" style="2" customWidth="1"/>
    <col min="18" max="18" width="53.42578125" style="2" hidden="1" customWidth="1"/>
    <col min="19" max="19" width="11.42578125" style="4" hidden="1" customWidth="1"/>
    <col min="20" max="16384" width="11.42578125" style="2"/>
  </cols>
  <sheetData>
    <row r="2" spans="2:19" x14ac:dyDescent="0.2">
      <c r="B2" s="24" t="s">
        <v>502</v>
      </c>
    </row>
    <row r="3" spans="2:19" x14ac:dyDescent="0.2">
      <c r="B3" s="24" t="s">
        <v>507</v>
      </c>
    </row>
    <row r="4" spans="2:19" x14ac:dyDescent="0.2">
      <c r="B4" s="24" t="s">
        <v>504</v>
      </c>
    </row>
    <row r="6" spans="2:19" ht="60" x14ac:dyDescent="0.2">
      <c r="B6" s="5" t="s">
        <v>0</v>
      </c>
      <c r="C6" s="5" t="s">
        <v>1</v>
      </c>
      <c r="D6" s="5" t="s">
        <v>2</v>
      </c>
      <c r="E6" s="5" t="s">
        <v>3</v>
      </c>
      <c r="F6" s="5" t="s">
        <v>4</v>
      </c>
      <c r="G6" s="5" t="s">
        <v>5</v>
      </c>
      <c r="H6" s="5" t="s">
        <v>6</v>
      </c>
      <c r="I6" s="5" t="s">
        <v>7</v>
      </c>
      <c r="J6" s="5" t="s">
        <v>8</v>
      </c>
      <c r="K6" s="5" t="s">
        <v>9</v>
      </c>
      <c r="L6" s="5" t="s">
        <v>10</v>
      </c>
      <c r="M6" s="5" t="s">
        <v>11</v>
      </c>
      <c r="N6" s="5" t="s">
        <v>12</v>
      </c>
      <c r="O6" s="5" t="s">
        <v>13</v>
      </c>
      <c r="P6" s="5" t="s">
        <v>14</v>
      </c>
      <c r="Q6" s="5" t="s">
        <v>15</v>
      </c>
      <c r="R6" s="5" t="s">
        <v>16</v>
      </c>
      <c r="S6" s="5" t="s">
        <v>17</v>
      </c>
    </row>
    <row r="7" spans="2:19" s="14" customFormat="1" ht="161.44999999999999" customHeight="1" x14ac:dyDescent="0.2">
      <c r="B7" s="22">
        <v>1</v>
      </c>
      <c r="C7" s="18">
        <v>1</v>
      </c>
      <c r="D7" s="10" t="s">
        <v>18</v>
      </c>
      <c r="E7" s="9" t="s">
        <v>19</v>
      </c>
      <c r="F7" s="9" t="s">
        <v>20</v>
      </c>
      <c r="G7" s="7" t="s">
        <v>21</v>
      </c>
      <c r="H7" s="7" t="s">
        <v>22</v>
      </c>
      <c r="I7" s="9" t="s">
        <v>23</v>
      </c>
      <c r="J7" s="7" t="s">
        <v>24</v>
      </c>
      <c r="K7" s="9" t="s">
        <v>25</v>
      </c>
      <c r="L7" s="7" t="s">
        <v>495</v>
      </c>
      <c r="M7" s="16">
        <v>43019</v>
      </c>
      <c r="N7" s="16">
        <v>43019</v>
      </c>
      <c r="O7" s="16">
        <v>43829</v>
      </c>
      <c r="P7" s="16">
        <v>44895</v>
      </c>
      <c r="Q7" s="9" t="s">
        <v>26</v>
      </c>
      <c r="R7" s="7" t="s">
        <v>503</v>
      </c>
    </row>
    <row r="8" spans="2:19" ht="120" x14ac:dyDescent="0.2">
      <c r="B8" s="17">
        <f>+B7+1</f>
        <v>2</v>
      </c>
      <c r="C8" s="18" t="e">
        <f>1+#REF!</f>
        <v>#REF!</v>
      </c>
      <c r="D8" s="10" t="s">
        <v>18</v>
      </c>
      <c r="E8" s="9" t="s">
        <v>28</v>
      </c>
      <c r="F8" s="9" t="s">
        <v>29</v>
      </c>
      <c r="G8" s="7" t="s">
        <v>33</v>
      </c>
      <c r="H8" s="7" t="s">
        <v>34</v>
      </c>
      <c r="I8" s="9" t="s">
        <v>30</v>
      </c>
      <c r="J8" s="8" t="s">
        <v>35</v>
      </c>
      <c r="K8" s="9" t="s">
        <v>31</v>
      </c>
      <c r="L8" s="7" t="s">
        <v>36</v>
      </c>
      <c r="M8" s="16">
        <v>43473</v>
      </c>
      <c r="N8" s="16">
        <v>43474</v>
      </c>
      <c r="O8" s="16">
        <v>44560</v>
      </c>
      <c r="P8" s="16">
        <v>44926</v>
      </c>
      <c r="Q8" s="9" t="s">
        <v>26</v>
      </c>
      <c r="R8" s="6" t="s">
        <v>208</v>
      </c>
    </row>
    <row r="9" spans="2:19" ht="84" x14ac:dyDescent="0.2">
      <c r="B9" s="17">
        <f t="shared" ref="B9:B72" si="0">+B8+1</f>
        <v>3</v>
      </c>
      <c r="C9" s="18" t="e">
        <f t="shared" ref="C9:C29" si="1">1+C8</f>
        <v>#REF!</v>
      </c>
      <c r="D9" s="10" t="s">
        <v>18</v>
      </c>
      <c r="E9" s="9" t="s">
        <v>28</v>
      </c>
      <c r="F9" s="9" t="s">
        <v>29</v>
      </c>
      <c r="G9" s="7" t="s">
        <v>32</v>
      </c>
      <c r="H9" s="7" t="s">
        <v>37</v>
      </c>
      <c r="I9" s="9" t="s">
        <v>30</v>
      </c>
      <c r="J9" s="8" t="s">
        <v>38</v>
      </c>
      <c r="K9" s="9" t="s">
        <v>31</v>
      </c>
      <c r="L9" s="7" t="s">
        <v>39</v>
      </c>
      <c r="M9" s="16">
        <v>43473</v>
      </c>
      <c r="N9" s="16">
        <v>43474</v>
      </c>
      <c r="O9" s="16">
        <v>44195</v>
      </c>
      <c r="P9" s="16">
        <v>44926</v>
      </c>
      <c r="Q9" s="9" t="s">
        <v>26</v>
      </c>
      <c r="R9" s="6" t="s">
        <v>208</v>
      </c>
    </row>
    <row r="10" spans="2:19" s="14" customFormat="1" ht="120" x14ac:dyDescent="0.2">
      <c r="B10" s="17">
        <f t="shared" si="0"/>
        <v>4</v>
      </c>
      <c r="C10" s="18" t="e">
        <f t="shared" si="1"/>
        <v>#REF!</v>
      </c>
      <c r="D10" s="10" t="s">
        <v>18</v>
      </c>
      <c r="E10" s="9" t="s">
        <v>28</v>
      </c>
      <c r="F10" s="9" t="s">
        <v>29</v>
      </c>
      <c r="G10" s="7" t="s">
        <v>459</v>
      </c>
      <c r="H10" s="7" t="s">
        <v>40</v>
      </c>
      <c r="I10" s="9" t="s">
        <v>30</v>
      </c>
      <c r="J10" s="8" t="s">
        <v>41</v>
      </c>
      <c r="K10" s="9" t="s">
        <v>31</v>
      </c>
      <c r="L10" s="7" t="s">
        <v>42</v>
      </c>
      <c r="M10" s="16">
        <v>43473</v>
      </c>
      <c r="N10" s="16">
        <v>43474</v>
      </c>
      <c r="O10" s="16">
        <v>44195</v>
      </c>
      <c r="P10" s="16">
        <v>44926</v>
      </c>
      <c r="Q10" s="9" t="s">
        <v>26</v>
      </c>
      <c r="R10" s="7" t="s">
        <v>212</v>
      </c>
      <c r="S10" s="13"/>
    </row>
    <row r="11" spans="2:19" s="14" customFormat="1" ht="254.1" customHeight="1" x14ac:dyDescent="0.2">
      <c r="B11" s="17">
        <f t="shared" si="0"/>
        <v>5</v>
      </c>
      <c r="C11" s="18" t="e">
        <f t="shared" si="1"/>
        <v>#REF!</v>
      </c>
      <c r="D11" s="10" t="s">
        <v>18</v>
      </c>
      <c r="E11" s="9" t="s">
        <v>43</v>
      </c>
      <c r="F11" s="9" t="s">
        <v>29</v>
      </c>
      <c r="G11" s="7" t="s">
        <v>44</v>
      </c>
      <c r="H11" s="7" t="s">
        <v>45</v>
      </c>
      <c r="I11" s="9" t="s">
        <v>30</v>
      </c>
      <c r="J11" s="8" t="s">
        <v>46</v>
      </c>
      <c r="K11" s="9" t="s">
        <v>31</v>
      </c>
      <c r="L11" s="7" t="s">
        <v>42</v>
      </c>
      <c r="M11" s="16">
        <v>43473</v>
      </c>
      <c r="N11" s="16">
        <v>43474</v>
      </c>
      <c r="O11" s="16">
        <v>44012</v>
      </c>
      <c r="P11" s="16">
        <v>44926</v>
      </c>
      <c r="Q11" s="9" t="s">
        <v>26</v>
      </c>
      <c r="R11" s="7" t="s">
        <v>217</v>
      </c>
      <c r="S11" s="13"/>
    </row>
    <row r="12" spans="2:19" s="14" customFormat="1" ht="228" x14ac:dyDescent="0.2">
      <c r="B12" s="17">
        <f t="shared" si="0"/>
        <v>6</v>
      </c>
      <c r="C12" s="18" t="e">
        <f t="shared" si="1"/>
        <v>#REF!</v>
      </c>
      <c r="D12" s="10" t="s">
        <v>18</v>
      </c>
      <c r="E12" s="9" t="s">
        <v>48</v>
      </c>
      <c r="F12" s="9" t="s">
        <v>49</v>
      </c>
      <c r="G12" s="7" t="s">
        <v>490</v>
      </c>
      <c r="H12" s="7" t="s">
        <v>460</v>
      </c>
      <c r="I12" s="9" t="s">
        <v>50</v>
      </c>
      <c r="J12" s="7" t="s">
        <v>491</v>
      </c>
      <c r="K12" s="9" t="s">
        <v>51</v>
      </c>
      <c r="L12" s="7" t="s">
        <v>492</v>
      </c>
      <c r="M12" s="16">
        <v>43755</v>
      </c>
      <c r="N12" s="16">
        <v>43756</v>
      </c>
      <c r="O12" s="16">
        <v>43829</v>
      </c>
      <c r="P12" s="16">
        <v>44926</v>
      </c>
      <c r="Q12" s="9" t="s">
        <v>52</v>
      </c>
      <c r="R12" s="7" t="s">
        <v>221</v>
      </c>
    </row>
    <row r="13" spans="2:19" s="14" customFormat="1" ht="276" x14ac:dyDescent="0.2">
      <c r="B13" s="17">
        <f t="shared" si="0"/>
        <v>7</v>
      </c>
      <c r="C13" s="18" t="e">
        <f t="shared" si="1"/>
        <v>#REF!</v>
      </c>
      <c r="D13" s="10" t="s">
        <v>57</v>
      </c>
      <c r="E13" s="9" t="s">
        <v>58</v>
      </c>
      <c r="F13" s="9" t="s">
        <v>59</v>
      </c>
      <c r="G13" s="7" t="s">
        <v>60</v>
      </c>
      <c r="H13" s="7" t="s">
        <v>493</v>
      </c>
      <c r="I13" s="9" t="s">
        <v>61</v>
      </c>
      <c r="J13" s="7" t="s">
        <v>62</v>
      </c>
      <c r="K13" s="9" t="s">
        <v>63</v>
      </c>
      <c r="L13" s="7" t="s">
        <v>64</v>
      </c>
      <c r="M13" s="16">
        <v>42923</v>
      </c>
      <c r="N13" s="16">
        <v>42929</v>
      </c>
      <c r="O13" s="16">
        <v>43099</v>
      </c>
      <c r="P13" s="16" t="s">
        <v>501</v>
      </c>
      <c r="Q13" s="9" t="s">
        <v>26</v>
      </c>
      <c r="R13" s="7" t="s">
        <v>226</v>
      </c>
      <c r="S13" s="13" t="s">
        <v>55</v>
      </c>
    </row>
    <row r="14" spans="2:19" s="14" customFormat="1" ht="228" x14ac:dyDescent="0.2">
      <c r="B14" s="17">
        <f t="shared" si="0"/>
        <v>8</v>
      </c>
      <c r="C14" s="18" t="e">
        <f t="shared" si="1"/>
        <v>#REF!</v>
      </c>
      <c r="D14" s="10" t="s">
        <v>18</v>
      </c>
      <c r="E14" s="9" t="s">
        <v>69</v>
      </c>
      <c r="F14" s="9" t="s">
        <v>66</v>
      </c>
      <c r="G14" s="7" t="s">
        <v>74</v>
      </c>
      <c r="H14" s="7" t="s">
        <v>75</v>
      </c>
      <c r="I14" s="9" t="s">
        <v>30</v>
      </c>
      <c r="J14" s="7" t="s">
        <v>76</v>
      </c>
      <c r="K14" s="9" t="s">
        <v>31</v>
      </c>
      <c r="L14" s="7" t="s">
        <v>77</v>
      </c>
      <c r="M14" s="16">
        <v>43550</v>
      </c>
      <c r="N14" s="16">
        <v>43551</v>
      </c>
      <c r="O14" s="16">
        <v>44195</v>
      </c>
      <c r="P14" s="16">
        <v>44926</v>
      </c>
      <c r="Q14" s="9" t="s">
        <v>26</v>
      </c>
      <c r="R14" s="7" t="s">
        <v>226</v>
      </c>
      <c r="S14" s="13" t="s">
        <v>55</v>
      </c>
    </row>
    <row r="15" spans="2:19" s="14" customFormat="1" ht="90.6" customHeight="1" x14ac:dyDescent="0.2">
      <c r="B15" s="17">
        <f t="shared" si="0"/>
        <v>9</v>
      </c>
      <c r="C15" s="18" t="e">
        <f t="shared" si="1"/>
        <v>#REF!</v>
      </c>
      <c r="D15" s="10" t="s">
        <v>18</v>
      </c>
      <c r="E15" s="9" t="s">
        <v>65</v>
      </c>
      <c r="F15" s="9" t="s">
        <v>66</v>
      </c>
      <c r="G15" s="7" t="s">
        <v>83</v>
      </c>
      <c r="H15" s="7" t="s">
        <v>84</v>
      </c>
      <c r="I15" s="9" t="s">
        <v>80</v>
      </c>
      <c r="J15" s="7" t="s">
        <v>85</v>
      </c>
      <c r="K15" s="9" t="s">
        <v>81</v>
      </c>
      <c r="L15" s="7" t="s">
        <v>86</v>
      </c>
      <c r="M15" s="16">
        <v>42851</v>
      </c>
      <c r="N15" s="16">
        <v>42851</v>
      </c>
      <c r="O15" s="16">
        <v>44560</v>
      </c>
      <c r="P15" s="16">
        <v>44926</v>
      </c>
      <c r="Q15" s="9" t="s">
        <v>52</v>
      </c>
      <c r="R15" s="9" t="s">
        <v>232</v>
      </c>
    </row>
    <row r="16" spans="2:19" s="14" customFormat="1" ht="135.94999999999999" customHeight="1" x14ac:dyDescent="0.2">
      <c r="B16" s="17">
        <f t="shared" si="0"/>
        <v>10</v>
      </c>
      <c r="C16" s="18" t="e">
        <f t="shared" si="1"/>
        <v>#REF!</v>
      </c>
      <c r="D16" s="10" t="s">
        <v>18</v>
      </c>
      <c r="E16" s="9" t="s">
        <v>72</v>
      </c>
      <c r="F16" s="9" t="s">
        <v>73</v>
      </c>
      <c r="G16" s="7" t="s">
        <v>87</v>
      </c>
      <c r="H16" s="7" t="s">
        <v>88</v>
      </c>
      <c r="I16" s="9" t="s">
        <v>78</v>
      </c>
      <c r="J16" s="7" t="s">
        <v>89</v>
      </c>
      <c r="K16" s="9" t="s">
        <v>79</v>
      </c>
      <c r="L16" s="7" t="s">
        <v>495</v>
      </c>
      <c r="M16" s="16">
        <v>43539</v>
      </c>
      <c r="N16" s="16">
        <v>43539</v>
      </c>
      <c r="O16" s="16">
        <v>43905</v>
      </c>
      <c r="P16" s="16">
        <v>45291</v>
      </c>
      <c r="Q16" s="9" t="s">
        <v>52</v>
      </c>
      <c r="R16" s="9" t="s">
        <v>232</v>
      </c>
    </row>
    <row r="17" spans="2:19" ht="132" x14ac:dyDescent="0.2">
      <c r="B17" s="17">
        <f t="shared" si="0"/>
        <v>11</v>
      </c>
      <c r="C17" s="18" t="e">
        <f t="shared" si="1"/>
        <v>#REF!</v>
      </c>
      <c r="D17" s="18" t="s">
        <v>18</v>
      </c>
      <c r="E17" s="9" t="s">
        <v>72</v>
      </c>
      <c r="F17" s="9" t="s">
        <v>73</v>
      </c>
      <c r="G17" s="7" t="s">
        <v>90</v>
      </c>
      <c r="H17" s="7" t="s">
        <v>91</v>
      </c>
      <c r="I17" s="9" t="s">
        <v>80</v>
      </c>
      <c r="J17" s="7" t="s">
        <v>92</v>
      </c>
      <c r="K17" s="9" t="s">
        <v>81</v>
      </c>
      <c r="L17" s="7" t="s">
        <v>495</v>
      </c>
      <c r="M17" s="16">
        <v>43539</v>
      </c>
      <c r="N17" s="16">
        <v>43539</v>
      </c>
      <c r="O17" s="16">
        <v>43631</v>
      </c>
      <c r="P17" s="16">
        <v>44926</v>
      </c>
      <c r="Q17" s="9" t="s">
        <v>52</v>
      </c>
      <c r="R17" s="6" t="s">
        <v>47</v>
      </c>
      <c r="S17" s="2"/>
    </row>
    <row r="18" spans="2:19" ht="108" customHeight="1" x14ac:dyDescent="0.2">
      <c r="B18" s="17">
        <f t="shared" si="0"/>
        <v>12</v>
      </c>
      <c r="C18" s="18" t="e">
        <f t="shared" si="1"/>
        <v>#REF!</v>
      </c>
      <c r="D18" s="18" t="s">
        <v>57</v>
      </c>
      <c r="E18" s="9" t="s">
        <v>82</v>
      </c>
      <c r="F18" s="9" t="s">
        <v>59</v>
      </c>
      <c r="G18" s="7" t="s">
        <v>95</v>
      </c>
      <c r="H18" s="7" t="s">
        <v>96</v>
      </c>
      <c r="I18" s="9" t="s">
        <v>93</v>
      </c>
      <c r="J18" s="8" t="s">
        <v>97</v>
      </c>
      <c r="K18" s="9" t="s">
        <v>94</v>
      </c>
      <c r="L18" s="7" t="s">
        <v>98</v>
      </c>
      <c r="M18" s="16">
        <v>43619</v>
      </c>
      <c r="N18" s="16">
        <v>43619</v>
      </c>
      <c r="O18" s="16">
        <v>43829</v>
      </c>
      <c r="P18" s="16">
        <v>44926</v>
      </c>
      <c r="Q18" s="9" t="s">
        <v>52</v>
      </c>
      <c r="R18" s="6" t="s">
        <v>47</v>
      </c>
      <c r="S18" s="2"/>
    </row>
    <row r="19" spans="2:19" ht="135" customHeight="1" x14ac:dyDescent="0.2">
      <c r="B19" s="17">
        <f t="shared" si="0"/>
        <v>13</v>
      </c>
      <c r="C19" s="18" t="e">
        <f t="shared" si="1"/>
        <v>#REF!</v>
      </c>
      <c r="D19" s="18" t="s">
        <v>18</v>
      </c>
      <c r="E19" s="9" t="s">
        <v>99</v>
      </c>
      <c r="F19" s="9" t="s">
        <v>20</v>
      </c>
      <c r="G19" s="7" t="s">
        <v>100</v>
      </c>
      <c r="H19" s="7" t="s">
        <v>101</v>
      </c>
      <c r="I19" s="9" t="s">
        <v>23</v>
      </c>
      <c r="J19" s="7" t="s">
        <v>102</v>
      </c>
      <c r="K19" s="9" t="s">
        <v>25</v>
      </c>
      <c r="L19" s="7" t="s">
        <v>103</v>
      </c>
      <c r="M19" s="16">
        <v>43019</v>
      </c>
      <c r="N19" s="16">
        <v>43019</v>
      </c>
      <c r="O19" s="16">
        <v>44012</v>
      </c>
      <c r="P19" s="16">
        <v>44895</v>
      </c>
      <c r="Q19" s="9" t="s">
        <v>26</v>
      </c>
      <c r="R19" s="6" t="s">
        <v>47</v>
      </c>
      <c r="S19" s="2"/>
    </row>
    <row r="20" spans="2:19" s="14" customFormat="1" ht="156" x14ac:dyDescent="0.2">
      <c r="B20" s="17">
        <f t="shared" si="0"/>
        <v>14</v>
      </c>
      <c r="C20" s="18" t="e">
        <f t="shared" si="1"/>
        <v>#REF!</v>
      </c>
      <c r="D20" s="18" t="s">
        <v>18</v>
      </c>
      <c r="E20" s="9" t="s">
        <v>99</v>
      </c>
      <c r="F20" s="9" t="s">
        <v>20</v>
      </c>
      <c r="G20" s="7" t="s">
        <v>104</v>
      </c>
      <c r="H20" s="7" t="s">
        <v>105</v>
      </c>
      <c r="I20" s="9" t="s">
        <v>23</v>
      </c>
      <c r="J20" s="7" t="s">
        <v>106</v>
      </c>
      <c r="K20" s="9" t="s">
        <v>25</v>
      </c>
      <c r="L20" s="7" t="s">
        <v>103</v>
      </c>
      <c r="M20" s="16">
        <v>43019</v>
      </c>
      <c r="N20" s="16">
        <v>43019</v>
      </c>
      <c r="O20" s="16">
        <v>44012</v>
      </c>
      <c r="P20" s="16">
        <v>44895</v>
      </c>
      <c r="Q20" s="9" t="s">
        <v>26</v>
      </c>
      <c r="R20" s="7" t="s">
        <v>241</v>
      </c>
    </row>
    <row r="21" spans="2:19" ht="84" x14ac:dyDescent="0.2">
      <c r="B21" s="17">
        <f t="shared" si="0"/>
        <v>15</v>
      </c>
      <c r="C21" s="18" t="e">
        <f t="shared" si="1"/>
        <v>#REF!</v>
      </c>
      <c r="D21" s="18" t="s">
        <v>18</v>
      </c>
      <c r="E21" s="9" t="s">
        <v>65</v>
      </c>
      <c r="F21" s="9" t="s">
        <v>66</v>
      </c>
      <c r="G21" s="7" t="s">
        <v>108</v>
      </c>
      <c r="H21" s="7" t="s">
        <v>109</v>
      </c>
      <c r="I21" s="9" t="s">
        <v>110</v>
      </c>
      <c r="J21" s="7" t="s">
        <v>111</v>
      </c>
      <c r="K21" s="9" t="s">
        <v>25</v>
      </c>
      <c r="L21" s="7" t="s">
        <v>112</v>
      </c>
      <c r="M21" s="16">
        <v>42851</v>
      </c>
      <c r="N21" s="16">
        <v>42851</v>
      </c>
      <c r="O21" s="16">
        <v>44560</v>
      </c>
      <c r="P21" s="16">
        <v>44926</v>
      </c>
      <c r="Q21" s="9" t="s">
        <v>26</v>
      </c>
      <c r="R21" s="6" t="s">
        <v>47</v>
      </c>
      <c r="S21" s="2"/>
    </row>
    <row r="22" spans="2:19" ht="108" x14ac:dyDescent="0.2">
      <c r="B22" s="17">
        <f t="shared" si="0"/>
        <v>16</v>
      </c>
      <c r="C22" s="18" t="e">
        <f t="shared" si="1"/>
        <v>#REF!</v>
      </c>
      <c r="D22" s="18" t="s">
        <v>18</v>
      </c>
      <c r="E22" s="9" t="s">
        <v>68</v>
      </c>
      <c r="F22" s="9" t="s">
        <v>66</v>
      </c>
      <c r="G22" s="7" t="s">
        <v>113</v>
      </c>
      <c r="H22" s="7" t="s">
        <v>114</v>
      </c>
      <c r="I22" s="9" t="s">
        <v>110</v>
      </c>
      <c r="J22" s="7" t="s">
        <v>115</v>
      </c>
      <c r="K22" s="9" t="s">
        <v>25</v>
      </c>
      <c r="L22" s="7" t="s">
        <v>116</v>
      </c>
      <c r="M22" s="16">
        <v>43179</v>
      </c>
      <c r="N22" s="16">
        <v>43179</v>
      </c>
      <c r="O22" s="16">
        <v>44925</v>
      </c>
      <c r="P22" s="16">
        <v>45291</v>
      </c>
      <c r="Q22" s="9" t="s">
        <v>52</v>
      </c>
      <c r="R22" s="7" t="s">
        <v>247</v>
      </c>
      <c r="S22" s="4" t="s">
        <v>55</v>
      </c>
    </row>
    <row r="23" spans="2:19" ht="127.5" customHeight="1" x14ac:dyDescent="0.2">
      <c r="B23" s="17">
        <f t="shared" si="0"/>
        <v>17</v>
      </c>
      <c r="C23" s="18" t="e">
        <f t="shared" si="1"/>
        <v>#REF!</v>
      </c>
      <c r="D23" s="18" t="s">
        <v>18</v>
      </c>
      <c r="E23" s="9" t="s">
        <v>119</v>
      </c>
      <c r="F23" s="9" t="s">
        <v>118</v>
      </c>
      <c r="G23" s="7" t="s">
        <v>120</v>
      </c>
      <c r="H23" s="7" t="s">
        <v>121</v>
      </c>
      <c r="I23" s="9" t="s">
        <v>117</v>
      </c>
      <c r="J23" s="7" t="s">
        <v>122</v>
      </c>
      <c r="K23" s="9" t="s">
        <v>27</v>
      </c>
      <c r="L23" s="7" t="s">
        <v>123</v>
      </c>
      <c r="M23" s="16">
        <v>43068</v>
      </c>
      <c r="N23" s="16">
        <v>43068</v>
      </c>
      <c r="O23" s="16">
        <v>43829</v>
      </c>
      <c r="P23" s="16">
        <v>44926</v>
      </c>
      <c r="Q23" s="9" t="s">
        <v>52</v>
      </c>
      <c r="R23" s="6" t="s">
        <v>47</v>
      </c>
      <c r="S23" s="2"/>
    </row>
    <row r="24" spans="2:19" ht="120" x14ac:dyDescent="0.2">
      <c r="B24" s="17">
        <f t="shared" si="0"/>
        <v>18</v>
      </c>
      <c r="C24" s="18" t="e">
        <f t="shared" si="1"/>
        <v>#REF!</v>
      </c>
      <c r="D24" s="18" t="s">
        <v>18</v>
      </c>
      <c r="E24" s="9" t="s">
        <v>65</v>
      </c>
      <c r="F24" s="9" t="s">
        <v>66</v>
      </c>
      <c r="G24" s="7" t="s">
        <v>124</v>
      </c>
      <c r="H24" s="11" t="s">
        <v>125</v>
      </c>
      <c r="I24" s="9" t="s">
        <v>117</v>
      </c>
      <c r="J24" s="7" t="s">
        <v>126</v>
      </c>
      <c r="K24" s="9" t="s">
        <v>27</v>
      </c>
      <c r="L24" s="7" t="s">
        <v>127</v>
      </c>
      <c r="M24" s="16">
        <v>42851</v>
      </c>
      <c r="N24" s="16">
        <v>42851</v>
      </c>
      <c r="O24" s="16">
        <v>43099</v>
      </c>
      <c r="P24" s="16">
        <v>44926</v>
      </c>
      <c r="Q24" s="9" t="s">
        <v>52</v>
      </c>
      <c r="R24" s="6" t="s">
        <v>47</v>
      </c>
      <c r="S24" s="2"/>
    </row>
    <row r="25" spans="2:19" ht="48" x14ac:dyDescent="0.2">
      <c r="B25" s="17">
        <f t="shared" si="0"/>
        <v>19</v>
      </c>
      <c r="C25" s="18" t="e">
        <f t="shared" si="1"/>
        <v>#REF!</v>
      </c>
      <c r="D25" s="18" t="s">
        <v>18</v>
      </c>
      <c r="E25" s="9" t="s">
        <v>68</v>
      </c>
      <c r="F25" s="9" t="s">
        <v>66</v>
      </c>
      <c r="G25" s="7" t="s">
        <v>128</v>
      </c>
      <c r="H25" s="7" t="s">
        <v>129</v>
      </c>
      <c r="I25" s="9" t="s">
        <v>117</v>
      </c>
      <c r="J25" s="7" t="s">
        <v>130</v>
      </c>
      <c r="K25" s="9" t="s">
        <v>27</v>
      </c>
      <c r="L25" s="7" t="s">
        <v>506</v>
      </c>
      <c r="M25" s="16">
        <v>43179</v>
      </c>
      <c r="N25" s="16">
        <v>43179</v>
      </c>
      <c r="O25" s="16">
        <v>44195</v>
      </c>
      <c r="P25" s="16">
        <v>44926</v>
      </c>
      <c r="Q25" s="9" t="s">
        <v>52</v>
      </c>
      <c r="R25" s="15" t="s">
        <v>252</v>
      </c>
      <c r="S25" s="2"/>
    </row>
    <row r="26" spans="2:19" s="14" customFormat="1" ht="60" x14ac:dyDescent="0.2">
      <c r="B26" s="17">
        <f t="shared" si="0"/>
        <v>20</v>
      </c>
      <c r="C26" s="18" t="e">
        <f t="shared" si="1"/>
        <v>#REF!</v>
      </c>
      <c r="D26" s="18" t="s">
        <v>18</v>
      </c>
      <c r="E26" s="9" t="s">
        <v>28</v>
      </c>
      <c r="F26" s="9" t="s">
        <v>29</v>
      </c>
      <c r="G26" s="7" t="s">
        <v>131</v>
      </c>
      <c r="H26" s="7" t="s">
        <v>132</v>
      </c>
      <c r="I26" s="9" t="s">
        <v>117</v>
      </c>
      <c r="J26" s="8" t="s">
        <v>133</v>
      </c>
      <c r="K26" s="9" t="s">
        <v>27</v>
      </c>
      <c r="L26" s="7" t="s">
        <v>495</v>
      </c>
      <c r="M26" s="16">
        <v>43473</v>
      </c>
      <c r="N26" s="16">
        <v>43474</v>
      </c>
      <c r="O26" s="16">
        <v>44195</v>
      </c>
      <c r="P26" s="16">
        <v>44926</v>
      </c>
      <c r="Q26" s="9" t="s">
        <v>52</v>
      </c>
      <c r="R26" s="9" t="s">
        <v>256</v>
      </c>
    </row>
    <row r="27" spans="2:19" s="14" customFormat="1" ht="138.6" customHeight="1" x14ac:dyDescent="0.2">
      <c r="B27" s="17">
        <f t="shared" si="0"/>
        <v>21</v>
      </c>
      <c r="C27" s="18" t="e">
        <f t="shared" si="1"/>
        <v>#REF!</v>
      </c>
      <c r="D27" s="18" t="s">
        <v>18</v>
      </c>
      <c r="E27" s="9" t="s">
        <v>28</v>
      </c>
      <c r="F27" s="9" t="s">
        <v>29</v>
      </c>
      <c r="G27" s="7" t="s">
        <v>134</v>
      </c>
      <c r="H27" s="7" t="s">
        <v>135</v>
      </c>
      <c r="I27" s="9" t="s">
        <v>117</v>
      </c>
      <c r="J27" s="8" t="s">
        <v>136</v>
      </c>
      <c r="K27" s="9" t="s">
        <v>27</v>
      </c>
      <c r="L27" s="7" t="s">
        <v>495</v>
      </c>
      <c r="M27" s="16">
        <v>43473</v>
      </c>
      <c r="N27" s="16">
        <v>43474</v>
      </c>
      <c r="O27" s="16">
        <v>44195</v>
      </c>
      <c r="P27" s="16">
        <v>44926</v>
      </c>
      <c r="Q27" s="9" t="s">
        <v>52</v>
      </c>
      <c r="R27" s="8" t="s">
        <v>261</v>
      </c>
    </row>
    <row r="28" spans="2:19" s="14" customFormat="1" ht="191.1" customHeight="1" x14ac:dyDescent="0.2">
      <c r="B28" s="17">
        <f t="shared" si="0"/>
        <v>22</v>
      </c>
      <c r="C28" s="18" t="e">
        <f t="shared" si="1"/>
        <v>#REF!</v>
      </c>
      <c r="D28" s="18" t="s">
        <v>18</v>
      </c>
      <c r="E28" s="9" t="s">
        <v>138</v>
      </c>
      <c r="F28" s="9" t="s">
        <v>139</v>
      </c>
      <c r="G28" s="7" t="s">
        <v>140</v>
      </c>
      <c r="H28" s="7" t="s">
        <v>141</v>
      </c>
      <c r="I28" s="9" t="s">
        <v>142</v>
      </c>
      <c r="J28" s="7" t="s">
        <v>143</v>
      </c>
      <c r="K28" s="9" t="s">
        <v>56</v>
      </c>
      <c r="L28" s="7" t="s">
        <v>144</v>
      </c>
      <c r="M28" s="16">
        <v>39421</v>
      </c>
      <c r="N28" s="16">
        <v>39422</v>
      </c>
      <c r="O28" s="16">
        <v>44012</v>
      </c>
      <c r="P28" s="16">
        <v>44926</v>
      </c>
      <c r="Q28" s="9" t="s">
        <v>52</v>
      </c>
      <c r="R28" s="9" t="s">
        <v>256</v>
      </c>
    </row>
    <row r="29" spans="2:19" s="14" customFormat="1" ht="231.95" customHeight="1" x14ac:dyDescent="0.2">
      <c r="B29" s="17">
        <f t="shared" si="0"/>
        <v>23</v>
      </c>
      <c r="C29" s="18" t="e">
        <f t="shared" si="1"/>
        <v>#REF!</v>
      </c>
      <c r="D29" s="18" t="s">
        <v>57</v>
      </c>
      <c r="E29" s="9" t="s">
        <v>145</v>
      </c>
      <c r="F29" s="9" t="s">
        <v>146</v>
      </c>
      <c r="G29" s="7" t="s">
        <v>147</v>
      </c>
      <c r="H29" s="7" t="s">
        <v>148</v>
      </c>
      <c r="I29" s="9" t="s">
        <v>137</v>
      </c>
      <c r="J29" s="7" t="s">
        <v>149</v>
      </c>
      <c r="K29" s="9" t="s">
        <v>54</v>
      </c>
      <c r="L29" s="7" t="s">
        <v>150</v>
      </c>
      <c r="M29" s="16">
        <v>43620</v>
      </c>
      <c r="N29" s="16">
        <v>43619</v>
      </c>
      <c r="O29" s="16">
        <v>44195</v>
      </c>
      <c r="P29" s="16">
        <v>44957</v>
      </c>
      <c r="Q29" s="9" t="s">
        <v>52</v>
      </c>
      <c r="R29" s="9" t="s">
        <v>256</v>
      </c>
    </row>
    <row r="30" spans="2:19" ht="180" x14ac:dyDescent="0.2">
      <c r="B30" s="17">
        <f t="shared" si="0"/>
        <v>24</v>
      </c>
      <c r="C30" s="18">
        <v>1</v>
      </c>
      <c r="D30" s="18" t="s">
        <v>57</v>
      </c>
      <c r="E30" s="9" t="s">
        <v>58</v>
      </c>
      <c r="F30" s="9" t="s">
        <v>59</v>
      </c>
      <c r="G30" s="7" t="s">
        <v>151</v>
      </c>
      <c r="H30" s="7" t="s">
        <v>493</v>
      </c>
      <c r="I30" s="9" t="s">
        <v>152</v>
      </c>
      <c r="J30" s="7" t="s">
        <v>153</v>
      </c>
      <c r="K30" s="9" t="s">
        <v>154</v>
      </c>
      <c r="L30" s="7" t="s">
        <v>155</v>
      </c>
      <c r="M30" s="16">
        <v>42923</v>
      </c>
      <c r="N30" s="16">
        <v>42929</v>
      </c>
      <c r="O30" s="16">
        <v>44195</v>
      </c>
      <c r="P30" s="16" t="s">
        <v>501</v>
      </c>
      <c r="Q30" s="9" t="s">
        <v>52</v>
      </c>
      <c r="R30" s="6" t="s">
        <v>47</v>
      </c>
      <c r="S30" s="2"/>
    </row>
    <row r="31" spans="2:19" s="14" customFormat="1" ht="199.5" customHeight="1" x14ac:dyDescent="0.2">
      <c r="B31" s="17">
        <f t="shared" si="0"/>
        <v>25</v>
      </c>
      <c r="C31" s="18">
        <f t="shared" ref="C31:C37" si="2">1+C30</f>
        <v>2</v>
      </c>
      <c r="D31" s="18" t="s">
        <v>18</v>
      </c>
      <c r="E31" s="9" t="s">
        <v>156</v>
      </c>
      <c r="F31" s="9" t="s">
        <v>157</v>
      </c>
      <c r="G31" s="7" t="s">
        <v>158</v>
      </c>
      <c r="H31" s="12" t="s">
        <v>159</v>
      </c>
      <c r="I31" s="9" t="s">
        <v>117</v>
      </c>
      <c r="J31" s="21" t="s">
        <v>496</v>
      </c>
      <c r="K31" s="9" t="s">
        <v>27</v>
      </c>
      <c r="L31" s="8" t="s">
        <v>160</v>
      </c>
      <c r="M31" s="16">
        <v>44112</v>
      </c>
      <c r="N31" s="16">
        <v>44112</v>
      </c>
      <c r="O31" s="16">
        <v>44136</v>
      </c>
      <c r="P31" s="16">
        <v>44926</v>
      </c>
      <c r="Q31" s="9" t="s">
        <v>52</v>
      </c>
      <c r="R31" s="7" t="s">
        <v>279</v>
      </c>
    </row>
    <row r="32" spans="2:19" ht="48" x14ac:dyDescent="0.2">
      <c r="B32" s="17">
        <f t="shared" si="0"/>
        <v>26</v>
      </c>
      <c r="C32" s="18">
        <f t="shared" si="2"/>
        <v>3</v>
      </c>
      <c r="D32" s="18" t="s">
        <v>18</v>
      </c>
      <c r="E32" s="9" t="s">
        <v>156</v>
      </c>
      <c r="F32" s="9" t="s">
        <v>157</v>
      </c>
      <c r="G32" s="7" t="s">
        <v>158</v>
      </c>
      <c r="H32" s="12" t="s">
        <v>161</v>
      </c>
      <c r="I32" s="9" t="s">
        <v>117</v>
      </c>
      <c r="J32" s="21" t="s">
        <v>496</v>
      </c>
      <c r="K32" s="9" t="s">
        <v>27</v>
      </c>
      <c r="L32" s="8" t="s">
        <v>160</v>
      </c>
      <c r="M32" s="16">
        <v>44112</v>
      </c>
      <c r="N32" s="16">
        <v>44112</v>
      </c>
      <c r="O32" s="16">
        <v>44136</v>
      </c>
      <c r="P32" s="16">
        <v>44926</v>
      </c>
      <c r="Q32" s="9" t="s">
        <v>52</v>
      </c>
      <c r="R32" s="6" t="s">
        <v>47</v>
      </c>
      <c r="S32" s="2"/>
    </row>
    <row r="33" spans="2:19" ht="48" x14ac:dyDescent="0.2">
      <c r="B33" s="17">
        <f t="shared" si="0"/>
        <v>27</v>
      </c>
      <c r="C33" s="18">
        <f t="shared" si="2"/>
        <v>4</v>
      </c>
      <c r="D33" s="18" t="s">
        <v>18</v>
      </c>
      <c r="E33" s="9" t="s">
        <v>156</v>
      </c>
      <c r="F33" s="9" t="s">
        <v>157</v>
      </c>
      <c r="G33" s="7" t="s">
        <v>162</v>
      </c>
      <c r="H33" s="23" t="s">
        <v>163</v>
      </c>
      <c r="I33" s="9" t="s">
        <v>117</v>
      </c>
      <c r="J33" s="8" t="s">
        <v>497</v>
      </c>
      <c r="K33" s="9" t="s">
        <v>27</v>
      </c>
      <c r="L33" s="7" t="s">
        <v>495</v>
      </c>
      <c r="M33" s="16">
        <v>44112</v>
      </c>
      <c r="N33" s="16">
        <v>44112</v>
      </c>
      <c r="O33" s="16">
        <v>44197</v>
      </c>
      <c r="P33" s="16">
        <v>44926</v>
      </c>
      <c r="Q33" s="9" t="s">
        <v>52</v>
      </c>
      <c r="R33" s="6" t="s">
        <v>47</v>
      </c>
      <c r="S33" s="2"/>
    </row>
    <row r="34" spans="2:19" ht="48" x14ac:dyDescent="0.2">
      <c r="B34" s="17">
        <f t="shared" si="0"/>
        <v>28</v>
      </c>
      <c r="C34" s="18">
        <f t="shared" si="2"/>
        <v>5</v>
      </c>
      <c r="D34" s="18" t="s">
        <v>18</v>
      </c>
      <c r="E34" s="9" t="s">
        <v>164</v>
      </c>
      <c r="F34" s="9" t="s">
        <v>165</v>
      </c>
      <c r="G34" s="7" t="s">
        <v>166</v>
      </c>
      <c r="H34" s="7" t="s">
        <v>167</v>
      </c>
      <c r="I34" s="9" t="s">
        <v>80</v>
      </c>
      <c r="J34" s="8" t="s">
        <v>498</v>
      </c>
      <c r="K34" s="9" t="s">
        <v>81</v>
      </c>
      <c r="L34" s="7" t="s">
        <v>495</v>
      </c>
      <c r="M34" s="16">
        <v>44029</v>
      </c>
      <c r="N34" s="16">
        <v>44029</v>
      </c>
      <c r="O34" s="16">
        <v>44074</v>
      </c>
      <c r="P34" s="16">
        <v>44926</v>
      </c>
      <c r="Q34" s="9" t="s">
        <v>52</v>
      </c>
      <c r="R34" s="6" t="s">
        <v>47</v>
      </c>
      <c r="S34" s="2"/>
    </row>
    <row r="35" spans="2:19" ht="84" x14ac:dyDescent="0.2">
      <c r="B35" s="17">
        <f t="shared" si="0"/>
        <v>29</v>
      </c>
      <c r="C35" s="18">
        <f t="shared" si="2"/>
        <v>6</v>
      </c>
      <c r="D35" s="18" t="s">
        <v>18</v>
      </c>
      <c r="E35" s="9" t="s">
        <v>168</v>
      </c>
      <c r="F35" s="9" t="s">
        <v>169</v>
      </c>
      <c r="G35" s="7" t="s">
        <v>170</v>
      </c>
      <c r="H35" s="7" t="s">
        <v>494</v>
      </c>
      <c r="I35" s="9" t="s">
        <v>110</v>
      </c>
      <c r="J35" s="8" t="s">
        <v>497</v>
      </c>
      <c r="K35" s="9" t="s">
        <v>25</v>
      </c>
      <c r="L35" s="7" t="s">
        <v>495</v>
      </c>
      <c r="M35" s="16">
        <v>44123</v>
      </c>
      <c r="N35" s="16">
        <v>44123</v>
      </c>
      <c r="O35" s="16">
        <v>44561</v>
      </c>
      <c r="P35" s="16">
        <v>44926</v>
      </c>
      <c r="Q35" s="9" t="s">
        <v>52</v>
      </c>
      <c r="R35" s="6" t="s">
        <v>47</v>
      </c>
      <c r="S35" s="2"/>
    </row>
    <row r="36" spans="2:19" ht="84" x14ac:dyDescent="0.2">
      <c r="B36" s="17">
        <f t="shared" si="0"/>
        <v>30</v>
      </c>
      <c r="C36" s="18">
        <f t="shared" si="2"/>
        <v>7</v>
      </c>
      <c r="D36" s="18" t="s">
        <v>18</v>
      </c>
      <c r="E36" s="9" t="s">
        <v>172</v>
      </c>
      <c r="F36" s="9" t="s">
        <v>173</v>
      </c>
      <c r="G36" s="7" t="s">
        <v>174</v>
      </c>
      <c r="H36" s="7" t="s">
        <v>175</v>
      </c>
      <c r="I36" s="9" t="s">
        <v>67</v>
      </c>
      <c r="J36" s="8" t="s">
        <v>176</v>
      </c>
      <c r="K36" s="9" t="s">
        <v>31</v>
      </c>
      <c r="L36" s="7" t="s">
        <v>495</v>
      </c>
      <c r="M36" s="16">
        <v>44014</v>
      </c>
      <c r="N36" s="16">
        <v>44014</v>
      </c>
      <c r="O36" s="16">
        <v>44196</v>
      </c>
      <c r="P36" s="16">
        <v>44926</v>
      </c>
      <c r="Q36" s="9" t="s">
        <v>52</v>
      </c>
      <c r="R36" s="6" t="s">
        <v>47</v>
      </c>
      <c r="S36" s="2"/>
    </row>
    <row r="37" spans="2:19" ht="160.5" customHeight="1" x14ac:dyDescent="0.2">
      <c r="B37" s="17">
        <f t="shared" si="0"/>
        <v>31</v>
      </c>
      <c r="C37" s="18">
        <f t="shared" si="2"/>
        <v>8</v>
      </c>
      <c r="D37" s="18" t="s">
        <v>18</v>
      </c>
      <c r="E37" s="9" t="s">
        <v>172</v>
      </c>
      <c r="F37" s="9" t="s">
        <v>173</v>
      </c>
      <c r="G37" s="7" t="s">
        <v>174</v>
      </c>
      <c r="H37" s="7" t="s">
        <v>177</v>
      </c>
      <c r="I37" s="9" t="s">
        <v>67</v>
      </c>
      <c r="J37" s="8" t="s">
        <v>178</v>
      </c>
      <c r="K37" s="9" t="s">
        <v>31</v>
      </c>
      <c r="L37" s="7" t="s">
        <v>495</v>
      </c>
      <c r="M37" s="16">
        <v>44014</v>
      </c>
      <c r="N37" s="16">
        <v>44014</v>
      </c>
      <c r="O37" s="16">
        <v>44196</v>
      </c>
      <c r="P37" s="16">
        <v>44926</v>
      </c>
      <c r="Q37" s="9" t="s">
        <v>52</v>
      </c>
      <c r="R37" s="6" t="s">
        <v>47</v>
      </c>
      <c r="S37" s="2"/>
    </row>
    <row r="38" spans="2:19" ht="205.5" customHeight="1" x14ac:dyDescent="0.2">
      <c r="B38" s="17">
        <f t="shared" si="0"/>
        <v>32</v>
      </c>
      <c r="C38" s="18">
        <v>1</v>
      </c>
      <c r="D38" s="18" t="s">
        <v>57</v>
      </c>
      <c r="E38" s="9" t="s">
        <v>180</v>
      </c>
      <c r="F38" s="9" t="s">
        <v>181</v>
      </c>
      <c r="G38" s="7" t="s">
        <v>182</v>
      </c>
      <c r="H38" s="12" t="s">
        <v>183</v>
      </c>
      <c r="I38" s="9" t="s">
        <v>78</v>
      </c>
      <c r="J38" s="8" t="s">
        <v>499</v>
      </c>
      <c r="K38" s="9" t="s">
        <v>79</v>
      </c>
      <c r="L38" s="7" t="s">
        <v>495</v>
      </c>
      <c r="M38" s="16">
        <v>44043</v>
      </c>
      <c r="N38" s="16">
        <v>44043</v>
      </c>
      <c r="O38" s="16">
        <v>44196</v>
      </c>
      <c r="P38" s="16">
        <v>45291</v>
      </c>
      <c r="Q38" s="9" t="s">
        <v>26</v>
      </c>
      <c r="R38" s="6" t="s">
        <v>280</v>
      </c>
      <c r="S38" s="2"/>
    </row>
    <row r="39" spans="2:19" ht="253.5" customHeight="1" x14ac:dyDescent="0.2">
      <c r="B39" s="17">
        <f t="shared" si="0"/>
        <v>33</v>
      </c>
      <c r="C39" s="18">
        <f t="shared" ref="C39:C50" si="3">1+C38</f>
        <v>2</v>
      </c>
      <c r="D39" s="18" t="s">
        <v>57</v>
      </c>
      <c r="E39" s="9" t="s">
        <v>180</v>
      </c>
      <c r="F39" s="9" t="s">
        <v>184</v>
      </c>
      <c r="G39" s="7" t="s">
        <v>188</v>
      </c>
      <c r="H39" s="12" t="s">
        <v>189</v>
      </c>
      <c r="I39" s="9" t="s">
        <v>190</v>
      </c>
      <c r="J39" s="8" t="s">
        <v>191</v>
      </c>
      <c r="K39" s="9" t="s">
        <v>192</v>
      </c>
      <c r="L39" s="8" t="s">
        <v>193</v>
      </c>
      <c r="M39" s="16">
        <v>44047</v>
      </c>
      <c r="N39" s="16">
        <v>44047</v>
      </c>
      <c r="O39" s="16">
        <v>44196</v>
      </c>
      <c r="P39" s="16">
        <v>44926</v>
      </c>
      <c r="Q39" s="9" t="s">
        <v>26</v>
      </c>
      <c r="R39" s="6" t="s">
        <v>281</v>
      </c>
      <c r="S39" s="2"/>
    </row>
    <row r="40" spans="2:19" ht="253.5" customHeight="1" x14ac:dyDescent="0.2">
      <c r="B40" s="17">
        <f t="shared" si="0"/>
        <v>34</v>
      </c>
      <c r="C40" s="18">
        <f t="shared" si="3"/>
        <v>3</v>
      </c>
      <c r="D40" s="18" t="s">
        <v>57</v>
      </c>
      <c r="E40" s="9" t="s">
        <v>180</v>
      </c>
      <c r="F40" s="9" t="s">
        <v>184</v>
      </c>
      <c r="G40" s="7" t="s">
        <v>194</v>
      </c>
      <c r="H40" s="12" t="s">
        <v>195</v>
      </c>
      <c r="I40" s="9" t="s">
        <v>137</v>
      </c>
      <c r="J40" s="7" t="s">
        <v>196</v>
      </c>
      <c r="K40" s="9" t="s">
        <v>54</v>
      </c>
      <c r="L40" s="8" t="s">
        <v>197</v>
      </c>
      <c r="M40" s="16">
        <v>44047</v>
      </c>
      <c r="N40" s="16">
        <v>44047</v>
      </c>
      <c r="O40" s="16">
        <v>44196</v>
      </c>
      <c r="P40" s="16">
        <v>44926</v>
      </c>
      <c r="Q40" s="9" t="s">
        <v>26</v>
      </c>
      <c r="R40" s="6" t="s">
        <v>281</v>
      </c>
      <c r="S40" s="2"/>
    </row>
    <row r="41" spans="2:19" ht="253.5" customHeight="1" x14ac:dyDescent="0.2">
      <c r="B41" s="17">
        <f t="shared" si="0"/>
        <v>35</v>
      </c>
      <c r="C41" s="18">
        <f t="shared" si="3"/>
        <v>4</v>
      </c>
      <c r="D41" s="18" t="s">
        <v>57</v>
      </c>
      <c r="E41" s="9" t="s">
        <v>180</v>
      </c>
      <c r="F41" s="9" t="s">
        <v>184</v>
      </c>
      <c r="G41" s="7" t="s">
        <v>194</v>
      </c>
      <c r="H41" s="12" t="s">
        <v>198</v>
      </c>
      <c r="I41" s="9" t="s">
        <v>53</v>
      </c>
      <c r="J41" s="8" t="s">
        <v>199</v>
      </c>
      <c r="K41" s="9" t="s">
        <v>200</v>
      </c>
      <c r="L41" s="8" t="s">
        <v>201</v>
      </c>
      <c r="M41" s="16">
        <v>44047</v>
      </c>
      <c r="N41" s="16">
        <v>44047</v>
      </c>
      <c r="O41" s="16">
        <v>44196</v>
      </c>
      <c r="P41" s="16">
        <v>44926</v>
      </c>
      <c r="Q41" s="9" t="s">
        <v>26</v>
      </c>
      <c r="R41" s="6" t="s">
        <v>281</v>
      </c>
      <c r="S41" s="2"/>
    </row>
    <row r="42" spans="2:19" ht="144" x14ac:dyDescent="0.2">
      <c r="B42" s="17">
        <f t="shared" si="0"/>
        <v>36</v>
      </c>
      <c r="C42" s="18">
        <f t="shared" si="3"/>
        <v>5</v>
      </c>
      <c r="D42" s="18" t="s">
        <v>57</v>
      </c>
      <c r="E42" s="9" t="s">
        <v>180</v>
      </c>
      <c r="F42" s="9" t="s">
        <v>184</v>
      </c>
      <c r="G42" s="7" t="s">
        <v>202</v>
      </c>
      <c r="H42" s="12" t="s">
        <v>203</v>
      </c>
      <c r="I42" s="9" t="s">
        <v>204</v>
      </c>
      <c r="J42" s="8" t="s">
        <v>500</v>
      </c>
      <c r="K42" s="9" t="s">
        <v>205</v>
      </c>
      <c r="L42" s="7" t="s">
        <v>495</v>
      </c>
      <c r="M42" s="16">
        <v>44047</v>
      </c>
      <c r="N42" s="16">
        <v>44047</v>
      </c>
      <c r="O42" s="16">
        <v>44196</v>
      </c>
      <c r="P42" s="16">
        <v>44926</v>
      </c>
      <c r="Q42" s="9" t="s">
        <v>26</v>
      </c>
      <c r="R42" s="6" t="s">
        <v>282</v>
      </c>
      <c r="S42" s="2"/>
    </row>
    <row r="43" spans="2:19" ht="250.5" customHeight="1" x14ac:dyDescent="0.2">
      <c r="B43" s="17">
        <f t="shared" si="0"/>
        <v>37</v>
      </c>
      <c r="C43" s="18">
        <f t="shared" si="3"/>
        <v>6</v>
      </c>
      <c r="D43" s="18" t="s">
        <v>57</v>
      </c>
      <c r="E43" s="9" t="s">
        <v>180</v>
      </c>
      <c r="F43" s="9" t="s">
        <v>184</v>
      </c>
      <c r="G43" s="7" t="s">
        <v>202</v>
      </c>
      <c r="H43" s="12" t="s">
        <v>206</v>
      </c>
      <c r="I43" s="9" t="s">
        <v>204</v>
      </c>
      <c r="J43" s="8" t="s">
        <v>500</v>
      </c>
      <c r="K43" s="9" t="s">
        <v>205</v>
      </c>
      <c r="L43" s="7" t="s">
        <v>495</v>
      </c>
      <c r="M43" s="16">
        <v>44047</v>
      </c>
      <c r="N43" s="16">
        <v>44047</v>
      </c>
      <c r="O43" s="16">
        <v>44196</v>
      </c>
      <c r="P43" s="16">
        <v>44926</v>
      </c>
      <c r="Q43" s="9" t="s">
        <v>26</v>
      </c>
      <c r="R43" s="6" t="s">
        <v>47</v>
      </c>
      <c r="S43" s="2"/>
    </row>
    <row r="44" spans="2:19" ht="108" x14ac:dyDescent="0.2">
      <c r="B44" s="17">
        <f t="shared" si="0"/>
        <v>38</v>
      </c>
      <c r="C44" s="18">
        <f t="shared" si="3"/>
        <v>7</v>
      </c>
      <c r="D44" s="18" t="s">
        <v>57</v>
      </c>
      <c r="E44" s="9" t="s">
        <v>180</v>
      </c>
      <c r="F44" s="9" t="s">
        <v>184</v>
      </c>
      <c r="G44" s="7" t="s">
        <v>207</v>
      </c>
      <c r="H44" s="12" t="s">
        <v>209</v>
      </c>
      <c r="I44" s="9" t="s">
        <v>53</v>
      </c>
      <c r="J44" s="21" t="s">
        <v>210</v>
      </c>
      <c r="K44" s="9" t="s">
        <v>200</v>
      </c>
      <c r="L44" s="7" t="s">
        <v>211</v>
      </c>
      <c r="M44" s="16">
        <v>44047</v>
      </c>
      <c r="N44" s="16">
        <v>44047</v>
      </c>
      <c r="O44" s="16">
        <v>44196</v>
      </c>
      <c r="P44" s="16">
        <v>44926</v>
      </c>
      <c r="Q44" s="9" t="s">
        <v>26</v>
      </c>
      <c r="R44" s="6" t="s">
        <v>47</v>
      </c>
      <c r="S44" s="2"/>
    </row>
    <row r="45" spans="2:19" ht="240" x14ac:dyDescent="0.2">
      <c r="B45" s="17">
        <f t="shared" si="0"/>
        <v>39</v>
      </c>
      <c r="C45" s="18">
        <f t="shared" si="3"/>
        <v>8</v>
      </c>
      <c r="D45" s="18" t="s">
        <v>57</v>
      </c>
      <c r="E45" s="9" t="s">
        <v>180</v>
      </c>
      <c r="F45" s="9" t="s">
        <v>184</v>
      </c>
      <c r="G45" s="7" t="s">
        <v>213</v>
      </c>
      <c r="H45" s="12" t="s">
        <v>214</v>
      </c>
      <c r="I45" s="9" t="s">
        <v>137</v>
      </c>
      <c r="J45" s="8" t="s">
        <v>215</v>
      </c>
      <c r="K45" s="9" t="s">
        <v>187</v>
      </c>
      <c r="L45" s="9" t="s">
        <v>216</v>
      </c>
      <c r="M45" s="16">
        <v>44047</v>
      </c>
      <c r="N45" s="16">
        <v>44047</v>
      </c>
      <c r="O45" s="16">
        <v>44196</v>
      </c>
      <c r="P45" s="16">
        <v>44926</v>
      </c>
      <c r="Q45" s="9" t="s">
        <v>26</v>
      </c>
      <c r="R45" s="6" t="s">
        <v>283</v>
      </c>
      <c r="S45" s="4" t="s">
        <v>55</v>
      </c>
    </row>
    <row r="46" spans="2:19" ht="60" x14ac:dyDescent="0.2">
      <c r="B46" s="17">
        <f t="shared" si="0"/>
        <v>40</v>
      </c>
      <c r="C46" s="18">
        <f t="shared" si="3"/>
        <v>9</v>
      </c>
      <c r="D46" s="18" t="s">
        <v>57</v>
      </c>
      <c r="E46" s="9" t="s">
        <v>180</v>
      </c>
      <c r="F46" s="9" t="s">
        <v>184</v>
      </c>
      <c r="G46" s="7" t="s">
        <v>213</v>
      </c>
      <c r="H46" s="12" t="s">
        <v>218</v>
      </c>
      <c r="I46" s="9" t="s">
        <v>185</v>
      </c>
      <c r="J46" s="7" t="s">
        <v>219</v>
      </c>
      <c r="K46" s="9" t="s">
        <v>186</v>
      </c>
      <c r="L46" s="7" t="s">
        <v>220</v>
      </c>
      <c r="M46" s="16">
        <v>44047</v>
      </c>
      <c r="N46" s="16">
        <v>44047</v>
      </c>
      <c r="O46" s="16">
        <v>44196</v>
      </c>
      <c r="P46" s="16">
        <v>44926</v>
      </c>
      <c r="Q46" s="9" t="s">
        <v>26</v>
      </c>
      <c r="R46" s="6" t="s">
        <v>47</v>
      </c>
      <c r="S46" s="2"/>
    </row>
    <row r="47" spans="2:19" ht="84" x14ac:dyDescent="0.2">
      <c r="B47" s="17">
        <f t="shared" si="0"/>
        <v>41</v>
      </c>
      <c r="C47" s="18">
        <f t="shared" si="3"/>
        <v>10</v>
      </c>
      <c r="D47" s="18" t="s">
        <v>57</v>
      </c>
      <c r="E47" s="9" t="s">
        <v>180</v>
      </c>
      <c r="F47" s="9" t="s">
        <v>184</v>
      </c>
      <c r="G47" s="7" t="s">
        <v>222</v>
      </c>
      <c r="H47" s="12" t="s">
        <v>223</v>
      </c>
      <c r="I47" s="9" t="s">
        <v>137</v>
      </c>
      <c r="J47" s="8" t="s">
        <v>224</v>
      </c>
      <c r="K47" s="9" t="s">
        <v>187</v>
      </c>
      <c r="L47" s="8" t="s">
        <v>225</v>
      </c>
      <c r="M47" s="16">
        <v>44047</v>
      </c>
      <c r="N47" s="16">
        <v>44047</v>
      </c>
      <c r="O47" s="16">
        <v>44196</v>
      </c>
      <c r="P47" s="16">
        <v>44926</v>
      </c>
      <c r="Q47" s="9" t="s">
        <v>26</v>
      </c>
      <c r="R47" s="6" t="s">
        <v>286</v>
      </c>
      <c r="S47" s="2"/>
    </row>
    <row r="48" spans="2:19" ht="84" x14ac:dyDescent="0.2">
      <c r="B48" s="17">
        <f t="shared" si="0"/>
        <v>42</v>
      </c>
      <c r="C48" s="18">
        <f t="shared" si="3"/>
        <v>11</v>
      </c>
      <c r="D48" s="18" t="s">
        <v>57</v>
      </c>
      <c r="E48" s="9" t="s">
        <v>180</v>
      </c>
      <c r="F48" s="9" t="s">
        <v>184</v>
      </c>
      <c r="G48" s="7" t="s">
        <v>222</v>
      </c>
      <c r="H48" s="12" t="s">
        <v>227</v>
      </c>
      <c r="I48" s="9" t="s">
        <v>53</v>
      </c>
      <c r="J48" s="8" t="s">
        <v>224</v>
      </c>
      <c r="K48" s="9" t="s">
        <v>200</v>
      </c>
      <c r="L48" s="8" t="s">
        <v>225</v>
      </c>
      <c r="M48" s="16">
        <v>44047</v>
      </c>
      <c r="N48" s="16">
        <v>44047</v>
      </c>
      <c r="O48" s="16">
        <v>44196</v>
      </c>
      <c r="P48" s="16">
        <v>44926</v>
      </c>
      <c r="Q48" s="9" t="s">
        <v>26</v>
      </c>
      <c r="R48" s="6" t="s">
        <v>287</v>
      </c>
    </row>
    <row r="49" spans="2:19" ht="72" x14ac:dyDescent="0.2">
      <c r="B49" s="17">
        <f t="shared" si="0"/>
        <v>43</v>
      </c>
      <c r="C49" s="18">
        <f t="shared" si="3"/>
        <v>12</v>
      </c>
      <c r="D49" s="18" t="s">
        <v>57</v>
      </c>
      <c r="E49" s="9" t="s">
        <v>180</v>
      </c>
      <c r="F49" s="9" t="s">
        <v>184</v>
      </c>
      <c r="G49" s="7" t="s">
        <v>228</v>
      </c>
      <c r="H49" s="12" t="s">
        <v>229</v>
      </c>
      <c r="I49" s="9" t="s">
        <v>117</v>
      </c>
      <c r="J49" s="8" t="s">
        <v>230</v>
      </c>
      <c r="K49" s="9" t="s">
        <v>231</v>
      </c>
      <c r="L49" s="7" t="s">
        <v>495</v>
      </c>
      <c r="M49" s="16">
        <v>44047</v>
      </c>
      <c r="N49" s="16">
        <v>44047</v>
      </c>
      <c r="O49" s="16">
        <v>44196</v>
      </c>
      <c r="P49" s="16">
        <v>44926</v>
      </c>
      <c r="Q49" s="9" t="s">
        <v>26</v>
      </c>
      <c r="R49" s="6" t="s">
        <v>288</v>
      </c>
      <c r="S49" s="2"/>
    </row>
    <row r="50" spans="2:19" ht="120" x14ac:dyDescent="0.2">
      <c r="B50" s="17">
        <f t="shared" si="0"/>
        <v>44</v>
      </c>
      <c r="C50" s="18">
        <f t="shared" si="3"/>
        <v>13</v>
      </c>
      <c r="D50" s="18" t="s">
        <v>57</v>
      </c>
      <c r="E50" s="9" t="s">
        <v>180</v>
      </c>
      <c r="F50" s="9" t="s">
        <v>184</v>
      </c>
      <c r="G50" s="7" t="s">
        <v>228</v>
      </c>
      <c r="H50" s="12" t="s">
        <v>233</v>
      </c>
      <c r="I50" s="9" t="s">
        <v>110</v>
      </c>
      <c r="J50" s="8" t="s">
        <v>230</v>
      </c>
      <c r="K50" s="9" t="s">
        <v>187</v>
      </c>
      <c r="L50" s="7" t="s">
        <v>495</v>
      </c>
      <c r="M50" s="16">
        <v>44047</v>
      </c>
      <c r="N50" s="16">
        <v>44047</v>
      </c>
      <c r="O50" s="16">
        <v>44196</v>
      </c>
      <c r="P50" s="16">
        <v>44926</v>
      </c>
      <c r="Q50" s="9" t="s">
        <v>26</v>
      </c>
      <c r="R50" s="6" t="s">
        <v>289</v>
      </c>
      <c r="S50" s="2"/>
    </row>
    <row r="51" spans="2:19" s="14" customFormat="1" ht="253.5" customHeight="1" x14ac:dyDescent="0.2">
      <c r="B51" s="17">
        <f t="shared" si="0"/>
        <v>45</v>
      </c>
      <c r="C51" s="18">
        <v>1</v>
      </c>
      <c r="D51" s="18" t="s">
        <v>18</v>
      </c>
      <c r="E51" s="9" t="s">
        <v>235</v>
      </c>
      <c r="F51" s="9" t="s">
        <v>236</v>
      </c>
      <c r="G51" s="12" t="s">
        <v>237</v>
      </c>
      <c r="H51" s="12" t="s">
        <v>238</v>
      </c>
      <c r="I51" s="9" t="s">
        <v>117</v>
      </c>
      <c r="J51" s="21" t="s">
        <v>239</v>
      </c>
      <c r="K51" s="9" t="s">
        <v>27</v>
      </c>
      <c r="L51" s="8" t="s">
        <v>240</v>
      </c>
      <c r="M51" s="16">
        <v>44502</v>
      </c>
      <c r="N51" s="16">
        <v>44502</v>
      </c>
      <c r="O51" s="16">
        <v>44563</v>
      </c>
      <c r="P51" s="16">
        <v>44926</v>
      </c>
      <c r="Q51" s="9" t="s">
        <v>26</v>
      </c>
      <c r="R51" s="7" t="s">
        <v>462</v>
      </c>
    </row>
    <row r="52" spans="2:19" ht="144" x14ac:dyDescent="0.2">
      <c r="B52" s="17">
        <f t="shared" si="0"/>
        <v>46</v>
      </c>
      <c r="C52" s="18">
        <f t="shared" ref="C52:C64" si="4">1+C51</f>
        <v>2</v>
      </c>
      <c r="D52" s="18" t="s">
        <v>18</v>
      </c>
      <c r="E52" s="9" t="s">
        <v>248</v>
      </c>
      <c r="F52" s="9" t="s">
        <v>249</v>
      </c>
      <c r="G52" s="12" t="s">
        <v>253</v>
      </c>
      <c r="H52" s="12" t="s">
        <v>254</v>
      </c>
      <c r="I52" s="9" t="s">
        <v>250</v>
      </c>
      <c r="J52" s="8" t="s">
        <v>461</v>
      </c>
      <c r="K52" s="9" t="s">
        <v>251</v>
      </c>
      <c r="L52" s="8" t="s">
        <v>255</v>
      </c>
      <c r="M52" s="16">
        <v>44547</v>
      </c>
      <c r="N52" s="16">
        <v>44547</v>
      </c>
      <c r="O52" s="16">
        <v>44609</v>
      </c>
      <c r="P52" s="16">
        <v>44926</v>
      </c>
      <c r="Q52" s="9" t="s">
        <v>26</v>
      </c>
      <c r="R52" s="6" t="s">
        <v>47</v>
      </c>
      <c r="S52" s="2"/>
    </row>
    <row r="53" spans="2:19" ht="120" x14ac:dyDescent="0.2">
      <c r="B53" s="17">
        <f t="shared" si="0"/>
        <v>47</v>
      </c>
      <c r="C53" s="18">
        <f t="shared" si="4"/>
        <v>3</v>
      </c>
      <c r="D53" s="18" t="s">
        <v>18</v>
      </c>
      <c r="E53" s="9" t="s">
        <v>248</v>
      </c>
      <c r="F53" s="9" t="s">
        <v>249</v>
      </c>
      <c r="G53" s="12" t="s">
        <v>257</v>
      </c>
      <c r="H53" s="12" t="s">
        <v>258</v>
      </c>
      <c r="I53" s="9" t="s">
        <v>250</v>
      </c>
      <c r="J53" s="8" t="s">
        <v>259</v>
      </c>
      <c r="K53" s="9" t="s">
        <v>251</v>
      </c>
      <c r="L53" s="8" t="s">
        <v>260</v>
      </c>
      <c r="M53" s="16">
        <v>44547</v>
      </c>
      <c r="N53" s="16">
        <v>44547</v>
      </c>
      <c r="O53" s="16">
        <v>44609</v>
      </c>
      <c r="P53" s="16">
        <v>44926</v>
      </c>
      <c r="Q53" s="9" t="s">
        <v>26</v>
      </c>
      <c r="R53" s="6" t="s">
        <v>296</v>
      </c>
      <c r="S53" s="2"/>
    </row>
    <row r="54" spans="2:19" ht="192" x14ac:dyDescent="0.2">
      <c r="B54" s="17">
        <f t="shared" si="0"/>
        <v>48</v>
      </c>
      <c r="C54" s="18">
        <f t="shared" si="4"/>
        <v>4</v>
      </c>
      <c r="D54" s="18" t="s">
        <v>18</v>
      </c>
      <c r="E54" s="9" t="s">
        <v>248</v>
      </c>
      <c r="F54" s="9" t="s">
        <v>249</v>
      </c>
      <c r="G54" s="12" t="s">
        <v>262</v>
      </c>
      <c r="H54" s="12" t="s">
        <v>263</v>
      </c>
      <c r="I54" s="9" t="s">
        <v>264</v>
      </c>
      <c r="J54" s="8" t="s">
        <v>265</v>
      </c>
      <c r="K54" s="9" t="s">
        <v>266</v>
      </c>
      <c r="L54" s="8" t="s">
        <v>267</v>
      </c>
      <c r="M54" s="16">
        <v>44547</v>
      </c>
      <c r="N54" s="16">
        <v>44547</v>
      </c>
      <c r="O54" s="16">
        <v>44578</v>
      </c>
      <c r="P54" s="16">
        <v>44926</v>
      </c>
      <c r="Q54" s="9" t="s">
        <v>26</v>
      </c>
      <c r="R54" s="6" t="s">
        <v>299</v>
      </c>
      <c r="S54" s="2"/>
    </row>
    <row r="55" spans="2:19" ht="189.95" customHeight="1" x14ac:dyDescent="0.2">
      <c r="B55" s="17">
        <f t="shared" si="0"/>
        <v>49</v>
      </c>
      <c r="C55" s="18">
        <f t="shared" si="4"/>
        <v>5</v>
      </c>
      <c r="D55" s="18" t="s">
        <v>18</v>
      </c>
      <c r="E55" s="9" t="s">
        <v>248</v>
      </c>
      <c r="F55" s="9" t="s">
        <v>249</v>
      </c>
      <c r="G55" s="12" t="s">
        <v>268</v>
      </c>
      <c r="H55" s="12" t="s">
        <v>269</v>
      </c>
      <c r="I55" s="9" t="s">
        <v>270</v>
      </c>
      <c r="J55" s="8" t="s">
        <v>271</v>
      </c>
      <c r="K55" s="9" t="s">
        <v>272</v>
      </c>
      <c r="L55" s="8" t="s">
        <v>273</v>
      </c>
      <c r="M55" s="16">
        <v>44547</v>
      </c>
      <c r="N55" s="16">
        <v>44547</v>
      </c>
      <c r="O55" s="16">
        <v>44609</v>
      </c>
      <c r="P55" s="16">
        <v>44926</v>
      </c>
      <c r="Q55" s="9" t="s">
        <v>26</v>
      </c>
      <c r="R55" s="6" t="s">
        <v>299</v>
      </c>
      <c r="S55" s="2"/>
    </row>
    <row r="56" spans="2:19" ht="211.5" customHeight="1" x14ac:dyDescent="0.2">
      <c r="B56" s="17">
        <f t="shared" si="0"/>
        <v>50</v>
      </c>
      <c r="C56" s="18">
        <f t="shared" si="4"/>
        <v>6</v>
      </c>
      <c r="D56" s="18" t="s">
        <v>18</v>
      </c>
      <c r="E56" s="9" t="s">
        <v>248</v>
      </c>
      <c r="F56" s="9" t="s">
        <v>249</v>
      </c>
      <c r="G56" s="12" t="s">
        <v>274</v>
      </c>
      <c r="H56" s="12" t="s">
        <v>275</v>
      </c>
      <c r="I56" s="9" t="s">
        <v>70</v>
      </c>
      <c r="J56" s="8" t="s">
        <v>276</v>
      </c>
      <c r="K56" s="9" t="s">
        <v>277</v>
      </c>
      <c r="L56" s="8" t="s">
        <v>278</v>
      </c>
      <c r="M56" s="16">
        <v>44547</v>
      </c>
      <c r="N56" s="16">
        <v>44547</v>
      </c>
      <c r="O56" s="16">
        <v>44637</v>
      </c>
      <c r="P56" s="16">
        <v>44926</v>
      </c>
      <c r="Q56" s="9" t="s">
        <v>26</v>
      </c>
      <c r="R56" s="6" t="s">
        <v>300</v>
      </c>
      <c r="S56" s="2"/>
    </row>
    <row r="57" spans="2:19" s="14" customFormat="1" ht="116.45" customHeight="1" x14ac:dyDescent="0.2">
      <c r="B57" s="17">
        <f t="shared" si="0"/>
        <v>51</v>
      </c>
      <c r="C57" s="18">
        <f t="shared" si="4"/>
        <v>7</v>
      </c>
      <c r="D57" s="18" t="s">
        <v>18</v>
      </c>
      <c r="E57" s="9" t="s">
        <v>284</v>
      </c>
      <c r="F57" s="9" t="s">
        <v>285</v>
      </c>
      <c r="G57" s="12" t="s">
        <v>290</v>
      </c>
      <c r="H57" s="12" t="s">
        <v>291</v>
      </c>
      <c r="I57" s="9" t="s">
        <v>78</v>
      </c>
      <c r="J57" s="7" t="s">
        <v>292</v>
      </c>
      <c r="K57" s="9" t="s">
        <v>79</v>
      </c>
      <c r="L57" s="8" t="s">
        <v>293</v>
      </c>
      <c r="M57" s="16">
        <v>44489</v>
      </c>
      <c r="N57" s="16">
        <v>44489</v>
      </c>
      <c r="O57" s="16">
        <v>44561</v>
      </c>
      <c r="P57" s="16">
        <v>44926</v>
      </c>
      <c r="Q57" s="9" t="s">
        <v>26</v>
      </c>
      <c r="R57" s="7" t="s">
        <v>303</v>
      </c>
    </row>
    <row r="58" spans="2:19" ht="108" x14ac:dyDescent="0.2">
      <c r="B58" s="17">
        <f t="shared" si="0"/>
        <v>52</v>
      </c>
      <c r="C58" s="18">
        <f t="shared" si="4"/>
        <v>8</v>
      </c>
      <c r="D58" s="18" t="s">
        <v>57</v>
      </c>
      <c r="E58" s="9" t="s">
        <v>294</v>
      </c>
      <c r="F58" s="9" t="s">
        <v>295</v>
      </c>
      <c r="G58" s="7" t="s">
        <v>464</v>
      </c>
      <c r="H58" s="12" t="s">
        <v>301</v>
      </c>
      <c r="I58" s="9" t="s">
        <v>117</v>
      </c>
      <c r="J58" s="7" t="s">
        <v>302</v>
      </c>
      <c r="K58" s="9" t="s">
        <v>27</v>
      </c>
      <c r="L58" s="7" t="s">
        <v>495</v>
      </c>
      <c r="M58" s="16">
        <v>44481</v>
      </c>
      <c r="N58" s="16">
        <v>44481</v>
      </c>
      <c r="O58" s="16">
        <v>44561</v>
      </c>
      <c r="P58" s="16">
        <v>44926</v>
      </c>
      <c r="Q58" s="9" t="s">
        <v>26</v>
      </c>
      <c r="R58" s="6" t="s">
        <v>283</v>
      </c>
      <c r="S58" s="4" t="s">
        <v>55</v>
      </c>
    </row>
    <row r="59" spans="2:19" s="14" customFormat="1" ht="87.95" customHeight="1" x14ac:dyDescent="0.2">
      <c r="B59" s="17">
        <f t="shared" si="0"/>
        <v>53</v>
      </c>
      <c r="C59" s="18">
        <f t="shared" si="4"/>
        <v>9</v>
      </c>
      <c r="D59" s="18" t="s">
        <v>57</v>
      </c>
      <c r="E59" s="9" t="s">
        <v>294</v>
      </c>
      <c r="F59" s="9" t="s">
        <v>304</v>
      </c>
      <c r="G59" s="7" t="s">
        <v>465</v>
      </c>
      <c r="H59" s="12" t="s">
        <v>305</v>
      </c>
      <c r="I59" s="9" t="s">
        <v>137</v>
      </c>
      <c r="J59" s="7" t="s">
        <v>306</v>
      </c>
      <c r="K59" s="9" t="s">
        <v>54</v>
      </c>
      <c r="L59" s="7" t="s">
        <v>307</v>
      </c>
      <c r="M59" s="16">
        <v>44481</v>
      </c>
      <c r="N59" s="16">
        <v>44481</v>
      </c>
      <c r="O59" s="16">
        <v>44926</v>
      </c>
      <c r="P59" s="16">
        <v>44926</v>
      </c>
      <c r="Q59" s="9" t="s">
        <v>26</v>
      </c>
      <c r="R59" s="7" t="s">
        <v>463</v>
      </c>
      <c r="S59" s="13"/>
    </row>
    <row r="60" spans="2:19" s="14" customFormat="1" ht="228" x14ac:dyDescent="0.2">
      <c r="B60" s="17">
        <f t="shared" si="0"/>
        <v>54</v>
      </c>
      <c r="C60" s="18">
        <f t="shared" si="4"/>
        <v>10</v>
      </c>
      <c r="D60" s="18" t="s">
        <v>57</v>
      </c>
      <c r="E60" s="9" t="s">
        <v>294</v>
      </c>
      <c r="F60" s="9" t="s">
        <v>304</v>
      </c>
      <c r="G60" s="7" t="s">
        <v>466</v>
      </c>
      <c r="H60" s="12" t="s">
        <v>308</v>
      </c>
      <c r="I60" s="9" t="s">
        <v>137</v>
      </c>
      <c r="J60" s="7" t="s">
        <v>309</v>
      </c>
      <c r="K60" s="9" t="s">
        <v>54</v>
      </c>
      <c r="L60" s="7" t="s">
        <v>310</v>
      </c>
      <c r="M60" s="16">
        <v>44481</v>
      </c>
      <c r="N60" s="16">
        <v>44481</v>
      </c>
      <c r="O60" s="16">
        <v>44926</v>
      </c>
      <c r="P60" s="16">
        <v>45291</v>
      </c>
      <c r="Q60" s="9" t="s">
        <v>26</v>
      </c>
      <c r="R60" s="7" t="s">
        <v>311</v>
      </c>
      <c r="S60" s="13"/>
    </row>
    <row r="61" spans="2:19" s="14" customFormat="1" ht="205.5" customHeight="1" x14ac:dyDescent="0.2">
      <c r="B61" s="17">
        <f t="shared" si="0"/>
        <v>55</v>
      </c>
      <c r="C61" s="18">
        <f t="shared" si="4"/>
        <v>11</v>
      </c>
      <c r="D61" s="18" t="s">
        <v>57</v>
      </c>
      <c r="E61" s="9" t="s">
        <v>294</v>
      </c>
      <c r="F61" s="9" t="s">
        <v>304</v>
      </c>
      <c r="G61" s="7" t="s">
        <v>467</v>
      </c>
      <c r="H61" s="12" t="s">
        <v>312</v>
      </c>
      <c r="I61" s="9" t="s">
        <v>137</v>
      </c>
      <c r="J61" s="7" t="s">
        <v>313</v>
      </c>
      <c r="K61" s="9" t="s">
        <v>54</v>
      </c>
      <c r="L61" s="7" t="s">
        <v>314</v>
      </c>
      <c r="M61" s="16">
        <v>44481</v>
      </c>
      <c r="N61" s="16">
        <v>44481</v>
      </c>
      <c r="O61" s="16">
        <v>44926</v>
      </c>
      <c r="P61" s="16">
        <v>45291</v>
      </c>
      <c r="Q61" s="9" t="s">
        <v>26</v>
      </c>
      <c r="R61" s="7" t="s">
        <v>505</v>
      </c>
      <c r="S61" s="13" t="s">
        <v>55</v>
      </c>
    </row>
    <row r="62" spans="2:19" s="14" customFormat="1" ht="96" x14ac:dyDescent="0.2">
      <c r="B62" s="17">
        <f t="shared" si="0"/>
        <v>56</v>
      </c>
      <c r="C62" s="18">
        <f t="shared" si="4"/>
        <v>12</v>
      </c>
      <c r="D62" s="18" t="s">
        <v>57</v>
      </c>
      <c r="E62" s="9" t="s">
        <v>294</v>
      </c>
      <c r="F62" s="9" t="s">
        <v>304</v>
      </c>
      <c r="G62" s="7" t="s">
        <v>468</v>
      </c>
      <c r="H62" s="12" t="s">
        <v>315</v>
      </c>
      <c r="I62" s="9" t="s">
        <v>137</v>
      </c>
      <c r="J62" s="7" t="s">
        <v>316</v>
      </c>
      <c r="K62" s="9" t="s">
        <v>54</v>
      </c>
      <c r="L62" s="7" t="s">
        <v>317</v>
      </c>
      <c r="M62" s="16">
        <v>44481</v>
      </c>
      <c r="N62" s="16">
        <v>44481</v>
      </c>
      <c r="O62" s="16">
        <v>44926</v>
      </c>
      <c r="P62" s="16">
        <v>44926</v>
      </c>
      <c r="Q62" s="9" t="s">
        <v>26</v>
      </c>
      <c r="R62" s="7" t="s">
        <v>318</v>
      </c>
      <c r="S62" s="13" t="s">
        <v>55</v>
      </c>
    </row>
    <row r="63" spans="2:19" s="14" customFormat="1" ht="219.95" customHeight="1" x14ac:dyDescent="0.2">
      <c r="B63" s="17">
        <f t="shared" si="0"/>
        <v>57</v>
      </c>
      <c r="C63" s="18">
        <f t="shared" si="4"/>
        <v>13</v>
      </c>
      <c r="D63" s="18" t="s">
        <v>57</v>
      </c>
      <c r="E63" s="9" t="s">
        <v>294</v>
      </c>
      <c r="F63" s="9" t="s">
        <v>304</v>
      </c>
      <c r="G63" s="7" t="s">
        <v>469</v>
      </c>
      <c r="H63" s="12" t="s">
        <v>319</v>
      </c>
      <c r="I63" s="9" t="s">
        <v>137</v>
      </c>
      <c r="J63" s="7" t="s">
        <v>320</v>
      </c>
      <c r="K63" s="9" t="s">
        <v>54</v>
      </c>
      <c r="L63" s="7" t="s">
        <v>321</v>
      </c>
      <c r="M63" s="16">
        <v>44481</v>
      </c>
      <c r="N63" s="16">
        <v>44481</v>
      </c>
      <c r="O63" s="16">
        <v>44926</v>
      </c>
      <c r="P63" s="16">
        <v>45291</v>
      </c>
      <c r="Q63" s="9" t="s">
        <v>26</v>
      </c>
      <c r="R63" s="7" t="s">
        <v>322</v>
      </c>
      <c r="S63" s="13" t="s">
        <v>55</v>
      </c>
    </row>
    <row r="64" spans="2:19" s="14" customFormat="1" ht="189" customHeight="1" x14ac:dyDescent="0.2">
      <c r="B64" s="17">
        <f t="shared" si="0"/>
        <v>58</v>
      </c>
      <c r="C64" s="18">
        <f t="shared" si="4"/>
        <v>14</v>
      </c>
      <c r="D64" s="18" t="s">
        <v>57</v>
      </c>
      <c r="E64" s="9" t="s">
        <v>294</v>
      </c>
      <c r="F64" s="9" t="s">
        <v>304</v>
      </c>
      <c r="G64" s="7" t="s">
        <v>470</v>
      </c>
      <c r="H64" s="12" t="s">
        <v>323</v>
      </c>
      <c r="I64" s="9" t="s">
        <v>137</v>
      </c>
      <c r="J64" s="7" t="s">
        <v>324</v>
      </c>
      <c r="K64" s="9" t="s">
        <v>54</v>
      </c>
      <c r="L64" s="7" t="s">
        <v>325</v>
      </c>
      <c r="M64" s="16">
        <v>44481</v>
      </c>
      <c r="N64" s="16">
        <v>44481</v>
      </c>
      <c r="O64" s="16">
        <v>44926</v>
      </c>
      <c r="P64" s="16">
        <v>44926</v>
      </c>
      <c r="Q64" s="9" t="s">
        <v>26</v>
      </c>
      <c r="R64" s="7" t="s">
        <v>326</v>
      </c>
      <c r="S64" s="13" t="s">
        <v>55</v>
      </c>
    </row>
    <row r="65" spans="2:19" ht="111" customHeight="1" x14ac:dyDescent="0.2">
      <c r="B65" s="17">
        <f t="shared" si="0"/>
        <v>59</v>
      </c>
      <c r="C65" s="18">
        <v>1</v>
      </c>
      <c r="D65" s="18" t="s">
        <v>57</v>
      </c>
      <c r="E65" s="9" t="s">
        <v>294</v>
      </c>
      <c r="F65" s="9" t="s">
        <v>330</v>
      </c>
      <c r="G65" s="7" t="s">
        <v>471</v>
      </c>
      <c r="H65" s="12" t="s">
        <v>331</v>
      </c>
      <c r="I65" s="9" t="s">
        <v>110</v>
      </c>
      <c r="J65" s="7" t="s">
        <v>332</v>
      </c>
      <c r="K65" s="9" t="s">
        <v>25</v>
      </c>
      <c r="L65" s="7" t="s">
        <v>333</v>
      </c>
      <c r="M65" s="16">
        <v>44481</v>
      </c>
      <c r="N65" s="16">
        <v>44481</v>
      </c>
      <c r="O65" s="16">
        <v>44926</v>
      </c>
      <c r="P65" s="16">
        <v>44926</v>
      </c>
      <c r="Q65" s="9" t="s">
        <v>26</v>
      </c>
      <c r="R65" s="6" t="s">
        <v>329</v>
      </c>
      <c r="S65" s="4" t="s">
        <v>179</v>
      </c>
    </row>
    <row r="66" spans="2:19" s="14" customFormat="1" ht="173.1" customHeight="1" x14ac:dyDescent="0.2">
      <c r="B66" s="17">
        <f t="shared" si="0"/>
        <v>60</v>
      </c>
      <c r="C66" s="18">
        <f t="shared" ref="C66:C88" si="5">1+C65</f>
        <v>2</v>
      </c>
      <c r="D66" s="18" t="s">
        <v>57</v>
      </c>
      <c r="E66" s="9" t="s">
        <v>294</v>
      </c>
      <c r="F66" s="9" t="s">
        <v>330</v>
      </c>
      <c r="G66" s="7" t="s">
        <v>472</v>
      </c>
      <c r="H66" s="12" t="s">
        <v>334</v>
      </c>
      <c r="I66" s="9" t="s">
        <v>110</v>
      </c>
      <c r="J66" s="7" t="s">
        <v>335</v>
      </c>
      <c r="K66" s="9" t="s">
        <v>25</v>
      </c>
      <c r="L66" s="7" t="s">
        <v>495</v>
      </c>
      <c r="M66" s="16">
        <v>44481</v>
      </c>
      <c r="N66" s="16">
        <v>44481</v>
      </c>
      <c r="O66" s="16">
        <v>44926</v>
      </c>
      <c r="P66" s="16">
        <v>44926</v>
      </c>
      <c r="Q66" s="9" t="s">
        <v>26</v>
      </c>
      <c r="R66" s="7" t="s">
        <v>47</v>
      </c>
    </row>
    <row r="67" spans="2:19" s="14" customFormat="1" ht="66" customHeight="1" x14ac:dyDescent="0.2">
      <c r="B67" s="17">
        <f t="shared" si="0"/>
        <v>61</v>
      </c>
      <c r="C67" s="18">
        <f t="shared" si="5"/>
        <v>3</v>
      </c>
      <c r="D67" s="18" t="s">
        <v>57</v>
      </c>
      <c r="E67" s="9" t="s">
        <v>294</v>
      </c>
      <c r="F67" s="9" t="s">
        <v>330</v>
      </c>
      <c r="G67" s="7" t="s">
        <v>473</v>
      </c>
      <c r="H67" s="12" t="s">
        <v>336</v>
      </c>
      <c r="I67" s="9" t="s">
        <v>110</v>
      </c>
      <c r="J67" s="7" t="s">
        <v>332</v>
      </c>
      <c r="K67" s="9" t="s">
        <v>25</v>
      </c>
      <c r="L67" s="7" t="s">
        <v>495</v>
      </c>
      <c r="M67" s="16">
        <v>44481</v>
      </c>
      <c r="N67" s="16">
        <v>44481</v>
      </c>
      <c r="O67" s="16">
        <v>44926</v>
      </c>
      <c r="P67" s="16">
        <v>45015</v>
      </c>
      <c r="Q67" s="9" t="s">
        <v>26</v>
      </c>
      <c r="R67" s="7" t="s">
        <v>47</v>
      </c>
    </row>
    <row r="68" spans="2:19" s="14" customFormat="1" ht="164.1" customHeight="1" x14ac:dyDescent="0.2">
      <c r="B68" s="17">
        <f t="shared" si="0"/>
        <v>62</v>
      </c>
      <c r="C68" s="18">
        <f t="shared" si="5"/>
        <v>4</v>
      </c>
      <c r="D68" s="18" t="s">
        <v>57</v>
      </c>
      <c r="E68" s="9" t="s">
        <v>294</v>
      </c>
      <c r="F68" s="9" t="s">
        <v>330</v>
      </c>
      <c r="G68" s="12" t="s">
        <v>474</v>
      </c>
      <c r="H68" s="12" t="s">
        <v>337</v>
      </c>
      <c r="I68" s="9" t="s">
        <v>110</v>
      </c>
      <c r="J68" s="7" t="s">
        <v>332</v>
      </c>
      <c r="K68" s="9" t="s">
        <v>25</v>
      </c>
      <c r="L68" s="7" t="s">
        <v>495</v>
      </c>
      <c r="M68" s="16">
        <v>44481</v>
      </c>
      <c r="N68" s="16">
        <v>44481</v>
      </c>
      <c r="O68" s="16">
        <v>44926</v>
      </c>
      <c r="P68" s="16">
        <v>45015</v>
      </c>
      <c r="Q68" s="9" t="s">
        <v>26</v>
      </c>
      <c r="R68" s="7" t="s">
        <v>47</v>
      </c>
    </row>
    <row r="69" spans="2:19" s="14" customFormat="1" ht="101.45" customHeight="1" x14ac:dyDescent="0.2">
      <c r="B69" s="17">
        <f t="shared" si="0"/>
        <v>63</v>
      </c>
      <c r="C69" s="18">
        <f t="shared" si="5"/>
        <v>5</v>
      </c>
      <c r="D69" s="18" t="s">
        <v>57</v>
      </c>
      <c r="E69" s="9" t="s">
        <v>294</v>
      </c>
      <c r="F69" s="9" t="s">
        <v>330</v>
      </c>
      <c r="G69" s="7" t="s">
        <v>475</v>
      </c>
      <c r="H69" s="12" t="s">
        <v>338</v>
      </c>
      <c r="I69" s="9" t="s">
        <v>110</v>
      </c>
      <c r="J69" s="7" t="s">
        <v>332</v>
      </c>
      <c r="K69" s="9" t="s">
        <v>25</v>
      </c>
      <c r="L69" s="7" t="s">
        <v>495</v>
      </c>
      <c r="M69" s="16">
        <v>44481</v>
      </c>
      <c r="N69" s="16">
        <v>44481</v>
      </c>
      <c r="O69" s="16">
        <v>44926</v>
      </c>
      <c r="P69" s="16">
        <v>45015</v>
      </c>
      <c r="Q69" s="9" t="s">
        <v>26</v>
      </c>
      <c r="R69" s="7" t="s">
        <v>47</v>
      </c>
    </row>
    <row r="70" spans="2:19" s="14" customFormat="1" ht="118.5" customHeight="1" x14ac:dyDescent="0.2">
      <c r="B70" s="17">
        <f t="shared" si="0"/>
        <v>64</v>
      </c>
      <c r="C70" s="18">
        <f t="shared" si="5"/>
        <v>6</v>
      </c>
      <c r="D70" s="18" t="s">
        <v>57</v>
      </c>
      <c r="E70" s="9" t="s">
        <v>294</v>
      </c>
      <c r="F70" s="9" t="s">
        <v>330</v>
      </c>
      <c r="G70" s="7" t="s">
        <v>476</v>
      </c>
      <c r="H70" s="12" t="s">
        <v>339</v>
      </c>
      <c r="I70" s="9" t="s">
        <v>110</v>
      </c>
      <c r="J70" s="7" t="s">
        <v>332</v>
      </c>
      <c r="K70" s="9" t="s">
        <v>25</v>
      </c>
      <c r="L70" s="7" t="s">
        <v>495</v>
      </c>
      <c r="M70" s="16">
        <v>44481</v>
      </c>
      <c r="N70" s="16">
        <v>44481</v>
      </c>
      <c r="O70" s="16">
        <v>44926</v>
      </c>
      <c r="P70" s="16">
        <v>45015</v>
      </c>
      <c r="Q70" s="9" t="s">
        <v>26</v>
      </c>
      <c r="R70" s="7" t="s">
        <v>47</v>
      </c>
    </row>
    <row r="71" spans="2:19" s="14" customFormat="1" ht="81.599999999999994" customHeight="1" x14ac:dyDescent="0.2">
      <c r="B71" s="17">
        <f t="shared" si="0"/>
        <v>65</v>
      </c>
      <c r="C71" s="18">
        <f t="shared" si="5"/>
        <v>7</v>
      </c>
      <c r="D71" s="18" t="s">
        <v>57</v>
      </c>
      <c r="E71" s="9" t="s">
        <v>294</v>
      </c>
      <c r="F71" s="9" t="s">
        <v>330</v>
      </c>
      <c r="G71" s="12" t="s">
        <v>477</v>
      </c>
      <c r="H71" s="12" t="s">
        <v>340</v>
      </c>
      <c r="I71" s="9" t="s">
        <v>110</v>
      </c>
      <c r="J71" s="7" t="s">
        <v>332</v>
      </c>
      <c r="K71" s="9" t="s">
        <v>25</v>
      </c>
      <c r="L71" s="7" t="s">
        <v>495</v>
      </c>
      <c r="M71" s="16">
        <v>44481</v>
      </c>
      <c r="N71" s="16">
        <v>44481</v>
      </c>
      <c r="O71" s="16">
        <v>44926</v>
      </c>
      <c r="P71" s="16">
        <v>45015</v>
      </c>
      <c r="Q71" s="9" t="s">
        <v>26</v>
      </c>
      <c r="R71" s="7" t="s">
        <v>47</v>
      </c>
    </row>
    <row r="72" spans="2:19" s="14" customFormat="1" ht="131.1" customHeight="1" x14ac:dyDescent="0.2">
      <c r="B72" s="17">
        <f t="shared" si="0"/>
        <v>66</v>
      </c>
      <c r="C72" s="18">
        <f t="shared" si="5"/>
        <v>8</v>
      </c>
      <c r="D72" s="18" t="s">
        <v>57</v>
      </c>
      <c r="E72" s="9" t="s">
        <v>294</v>
      </c>
      <c r="F72" s="9" t="s">
        <v>330</v>
      </c>
      <c r="G72" s="12" t="s">
        <v>478</v>
      </c>
      <c r="H72" s="12" t="s">
        <v>340</v>
      </c>
      <c r="I72" s="9" t="s">
        <v>110</v>
      </c>
      <c r="J72" s="7" t="s">
        <v>332</v>
      </c>
      <c r="K72" s="9" t="s">
        <v>25</v>
      </c>
      <c r="L72" s="7" t="s">
        <v>495</v>
      </c>
      <c r="M72" s="16">
        <v>44481</v>
      </c>
      <c r="N72" s="16">
        <v>44481</v>
      </c>
      <c r="O72" s="16">
        <v>44926</v>
      </c>
      <c r="P72" s="16">
        <v>45015</v>
      </c>
      <c r="Q72" s="9" t="s">
        <v>26</v>
      </c>
      <c r="R72" s="7" t="s">
        <v>47</v>
      </c>
    </row>
    <row r="73" spans="2:19" s="14" customFormat="1" ht="124.5" customHeight="1" x14ac:dyDescent="0.2">
      <c r="B73" s="17">
        <f t="shared" ref="B73:B127" si="6">+B72+1</f>
        <v>67</v>
      </c>
      <c r="C73" s="18">
        <f t="shared" si="5"/>
        <v>9</v>
      </c>
      <c r="D73" s="18" t="s">
        <v>57</v>
      </c>
      <c r="E73" s="9" t="s">
        <v>294</v>
      </c>
      <c r="F73" s="9" t="s">
        <v>330</v>
      </c>
      <c r="G73" s="7" t="s">
        <v>479</v>
      </c>
      <c r="H73" s="12" t="s">
        <v>341</v>
      </c>
      <c r="I73" s="9" t="s">
        <v>110</v>
      </c>
      <c r="J73" s="7" t="s">
        <v>332</v>
      </c>
      <c r="K73" s="9" t="s">
        <v>25</v>
      </c>
      <c r="L73" s="7" t="s">
        <v>495</v>
      </c>
      <c r="M73" s="16">
        <v>44481</v>
      </c>
      <c r="N73" s="16">
        <v>44481</v>
      </c>
      <c r="O73" s="16">
        <v>44926</v>
      </c>
      <c r="P73" s="16">
        <v>45015</v>
      </c>
      <c r="Q73" s="9" t="s">
        <v>26</v>
      </c>
      <c r="R73" s="7" t="s">
        <v>47</v>
      </c>
    </row>
    <row r="74" spans="2:19" s="14" customFormat="1" ht="93" customHeight="1" x14ac:dyDescent="0.2">
      <c r="B74" s="17">
        <f t="shared" si="6"/>
        <v>68</v>
      </c>
      <c r="C74" s="18">
        <f t="shared" si="5"/>
        <v>10</v>
      </c>
      <c r="D74" s="18" t="s">
        <v>57</v>
      </c>
      <c r="E74" s="9" t="s">
        <v>294</v>
      </c>
      <c r="F74" s="9" t="s">
        <v>330</v>
      </c>
      <c r="G74" s="7" t="s">
        <v>480</v>
      </c>
      <c r="H74" s="12" t="s">
        <v>342</v>
      </c>
      <c r="I74" s="9" t="s">
        <v>110</v>
      </c>
      <c r="J74" s="7" t="s">
        <v>332</v>
      </c>
      <c r="K74" s="9" t="s">
        <v>25</v>
      </c>
      <c r="L74" s="7" t="s">
        <v>495</v>
      </c>
      <c r="M74" s="16">
        <v>44481</v>
      </c>
      <c r="N74" s="16">
        <v>44481</v>
      </c>
      <c r="O74" s="16">
        <v>44926</v>
      </c>
      <c r="P74" s="16">
        <v>45015</v>
      </c>
      <c r="Q74" s="9" t="s">
        <v>26</v>
      </c>
      <c r="R74" s="7" t="s">
        <v>47</v>
      </c>
    </row>
    <row r="75" spans="2:19" s="14" customFormat="1" ht="134.1" customHeight="1" x14ac:dyDescent="0.2">
      <c r="B75" s="17">
        <f t="shared" si="6"/>
        <v>69</v>
      </c>
      <c r="C75" s="18">
        <f t="shared" si="5"/>
        <v>11</v>
      </c>
      <c r="D75" s="18" t="s">
        <v>57</v>
      </c>
      <c r="E75" s="9" t="s">
        <v>294</v>
      </c>
      <c r="F75" s="9" t="s">
        <v>330</v>
      </c>
      <c r="G75" s="12" t="s">
        <v>481</v>
      </c>
      <c r="H75" s="12" t="s">
        <v>343</v>
      </c>
      <c r="I75" s="9" t="s">
        <v>110</v>
      </c>
      <c r="J75" s="7" t="s">
        <v>332</v>
      </c>
      <c r="K75" s="9" t="s">
        <v>25</v>
      </c>
      <c r="L75" s="7" t="s">
        <v>495</v>
      </c>
      <c r="M75" s="16">
        <v>44481</v>
      </c>
      <c r="N75" s="16">
        <v>44481</v>
      </c>
      <c r="O75" s="16">
        <v>44926</v>
      </c>
      <c r="P75" s="16">
        <v>45015</v>
      </c>
      <c r="Q75" s="9" t="s">
        <v>26</v>
      </c>
      <c r="R75" s="7" t="s">
        <v>47</v>
      </c>
    </row>
    <row r="76" spans="2:19" s="14" customFormat="1" ht="110.45" customHeight="1" x14ac:dyDescent="0.2">
      <c r="B76" s="17">
        <f t="shared" si="6"/>
        <v>70</v>
      </c>
      <c r="C76" s="18">
        <f t="shared" si="5"/>
        <v>12</v>
      </c>
      <c r="D76" s="18" t="s">
        <v>57</v>
      </c>
      <c r="E76" s="9" t="s">
        <v>294</v>
      </c>
      <c r="F76" s="9" t="s">
        <v>330</v>
      </c>
      <c r="G76" s="12" t="s">
        <v>482</v>
      </c>
      <c r="H76" s="12" t="s">
        <v>344</v>
      </c>
      <c r="I76" s="9" t="s">
        <v>110</v>
      </c>
      <c r="J76" s="7" t="s">
        <v>332</v>
      </c>
      <c r="K76" s="9" t="s">
        <v>25</v>
      </c>
      <c r="L76" s="7" t="s">
        <v>495</v>
      </c>
      <c r="M76" s="16">
        <v>44481</v>
      </c>
      <c r="N76" s="16">
        <v>44481</v>
      </c>
      <c r="O76" s="16">
        <v>44926</v>
      </c>
      <c r="P76" s="16">
        <v>45015</v>
      </c>
      <c r="Q76" s="9" t="s">
        <v>26</v>
      </c>
      <c r="R76" s="7" t="s">
        <v>47</v>
      </c>
    </row>
    <row r="77" spans="2:19" s="14" customFormat="1" ht="153" customHeight="1" x14ac:dyDescent="0.2">
      <c r="B77" s="17">
        <f t="shared" si="6"/>
        <v>71</v>
      </c>
      <c r="C77" s="18">
        <f t="shared" si="5"/>
        <v>13</v>
      </c>
      <c r="D77" s="18" t="s">
        <v>57</v>
      </c>
      <c r="E77" s="9" t="s">
        <v>294</v>
      </c>
      <c r="F77" s="9" t="s">
        <v>330</v>
      </c>
      <c r="G77" s="7" t="s">
        <v>483</v>
      </c>
      <c r="H77" s="12" t="s">
        <v>345</v>
      </c>
      <c r="I77" s="9" t="s">
        <v>110</v>
      </c>
      <c r="J77" s="7" t="s">
        <v>332</v>
      </c>
      <c r="K77" s="9" t="s">
        <v>25</v>
      </c>
      <c r="L77" s="7" t="s">
        <v>495</v>
      </c>
      <c r="M77" s="16">
        <v>44481</v>
      </c>
      <c r="N77" s="16">
        <v>44481</v>
      </c>
      <c r="O77" s="16">
        <v>44926</v>
      </c>
      <c r="P77" s="16">
        <v>45015</v>
      </c>
      <c r="Q77" s="9" t="s">
        <v>26</v>
      </c>
      <c r="R77" s="7" t="s">
        <v>47</v>
      </c>
    </row>
    <row r="78" spans="2:19" s="14" customFormat="1" ht="137.44999999999999" customHeight="1" x14ac:dyDescent="0.2">
      <c r="B78" s="17">
        <f t="shared" si="6"/>
        <v>72</v>
      </c>
      <c r="C78" s="18">
        <f t="shared" si="5"/>
        <v>14</v>
      </c>
      <c r="D78" s="18" t="s">
        <v>57</v>
      </c>
      <c r="E78" s="9" t="s">
        <v>294</v>
      </c>
      <c r="F78" s="9" t="s">
        <v>330</v>
      </c>
      <c r="G78" s="12" t="s">
        <v>484</v>
      </c>
      <c r="H78" s="12" t="s">
        <v>346</v>
      </c>
      <c r="I78" s="9" t="s">
        <v>110</v>
      </c>
      <c r="J78" s="7" t="s">
        <v>332</v>
      </c>
      <c r="K78" s="9" t="s">
        <v>25</v>
      </c>
      <c r="L78" s="7" t="s">
        <v>495</v>
      </c>
      <c r="M78" s="16">
        <v>44481</v>
      </c>
      <c r="N78" s="16">
        <v>44481</v>
      </c>
      <c r="O78" s="16">
        <v>44926</v>
      </c>
      <c r="P78" s="16">
        <v>45015</v>
      </c>
      <c r="Q78" s="9" t="s">
        <v>26</v>
      </c>
      <c r="R78" s="7" t="s">
        <v>47</v>
      </c>
    </row>
    <row r="79" spans="2:19" s="14" customFormat="1" ht="210.6" customHeight="1" x14ac:dyDescent="0.2">
      <c r="B79" s="17">
        <f t="shared" si="6"/>
        <v>73</v>
      </c>
      <c r="C79" s="18">
        <f t="shared" si="5"/>
        <v>15</v>
      </c>
      <c r="D79" s="18" t="s">
        <v>57</v>
      </c>
      <c r="E79" s="9" t="s">
        <v>294</v>
      </c>
      <c r="F79" s="9" t="s">
        <v>330</v>
      </c>
      <c r="G79" s="7" t="s">
        <v>485</v>
      </c>
      <c r="H79" s="12" t="s">
        <v>347</v>
      </c>
      <c r="I79" s="9" t="s">
        <v>110</v>
      </c>
      <c r="J79" s="7" t="s">
        <v>332</v>
      </c>
      <c r="K79" s="9" t="s">
        <v>25</v>
      </c>
      <c r="L79" s="7" t="s">
        <v>495</v>
      </c>
      <c r="M79" s="16">
        <v>44481</v>
      </c>
      <c r="N79" s="16">
        <v>44481</v>
      </c>
      <c r="O79" s="16">
        <v>44926</v>
      </c>
      <c r="P79" s="16">
        <v>45015</v>
      </c>
      <c r="Q79" s="9" t="s">
        <v>26</v>
      </c>
      <c r="R79" s="7" t="s">
        <v>47</v>
      </c>
    </row>
    <row r="80" spans="2:19" s="14" customFormat="1" ht="105.6" customHeight="1" x14ac:dyDescent="0.2">
      <c r="B80" s="17">
        <f t="shared" si="6"/>
        <v>74</v>
      </c>
      <c r="C80" s="18">
        <f t="shared" si="5"/>
        <v>16</v>
      </c>
      <c r="D80" s="18" t="s">
        <v>57</v>
      </c>
      <c r="E80" s="9" t="s">
        <v>294</v>
      </c>
      <c r="F80" s="9" t="s">
        <v>330</v>
      </c>
      <c r="G80" s="7" t="s">
        <v>486</v>
      </c>
      <c r="H80" s="12" t="s">
        <v>348</v>
      </c>
      <c r="I80" s="9" t="s">
        <v>110</v>
      </c>
      <c r="J80" s="7" t="s">
        <v>332</v>
      </c>
      <c r="K80" s="9" t="s">
        <v>25</v>
      </c>
      <c r="L80" s="7" t="s">
        <v>495</v>
      </c>
      <c r="M80" s="16">
        <v>44481</v>
      </c>
      <c r="N80" s="16">
        <v>44481</v>
      </c>
      <c r="O80" s="16">
        <v>44926</v>
      </c>
      <c r="P80" s="16">
        <v>45015</v>
      </c>
      <c r="Q80" s="9" t="s">
        <v>26</v>
      </c>
      <c r="R80" s="7" t="s">
        <v>47</v>
      </c>
    </row>
    <row r="81" spans="2:19" s="14" customFormat="1" ht="142.5" customHeight="1" x14ac:dyDescent="0.2">
      <c r="B81" s="17">
        <f t="shared" si="6"/>
        <v>75</v>
      </c>
      <c r="C81" s="18">
        <f t="shared" si="5"/>
        <v>17</v>
      </c>
      <c r="D81" s="18" t="s">
        <v>57</v>
      </c>
      <c r="E81" s="9" t="s">
        <v>294</v>
      </c>
      <c r="F81" s="9" t="s">
        <v>330</v>
      </c>
      <c r="G81" s="7" t="s">
        <v>487</v>
      </c>
      <c r="H81" s="12" t="s">
        <v>349</v>
      </c>
      <c r="I81" s="9" t="s">
        <v>110</v>
      </c>
      <c r="J81" s="7" t="s">
        <v>332</v>
      </c>
      <c r="K81" s="9" t="s">
        <v>25</v>
      </c>
      <c r="L81" s="7" t="s">
        <v>495</v>
      </c>
      <c r="M81" s="16">
        <v>44481</v>
      </c>
      <c r="N81" s="16">
        <v>44481</v>
      </c>
      <c r="O81" s="16">
        <v>44926</v>
      </c>
      <c r="P81" s="16">
        <v>45015</v>
      </c>
      <c r="Q81" s="9" t="s">
        <v>26</v>
      </c>
      <c r="R81" s="7" t="s">
        <v>47</v>
      </c>
    </row>
    <row r="82" spans="2:19" s="14" customFormat="1" ht="101.45" customHeight="1" x14ac:dyDescent="0.2">
      <c r="B82" s="17">
        <f t="shared" si="6"/>
        <v>76</v>
      </c>
      <c r="C82" s="18">
        <f t="shared" si="5"/>
        <v>18</v>
      </c>
      <c r="D82" s="18" t="s">
        <v>57</v>
      </c>
      <c r="E82" s="9" t="s">
        <v>294</v>
      </c>
      <c r="F82" s="9" t="s">
        <v>330</v>
      </c>
      <c r="G82" s="7" t="s">
        <v>487</v>
      </c>
      <c r="H82" s="12" t="s">
        <v>350</v>
      </c>
      <c r="I82" s="9" t="s">
        <v>110</v>
      </c>
      <c r="J82" s="7" t="s">
        <v>332</v>
      </c>
      <c r="K82" s="9" t="s">
        <v>25</v>
      </c>
      <c r="L82" s="7" t="s">
        <v>495</v>
      </c>
      <c r="M82" s="16">
        <v>44481</v>
      </c>
      <c r="N82" s="16">
        <v>44481</v>
      </c>
      <c r="O82" s="16">
        <v>44926</v>
      </c>
      <c r="P82" s="16">
        <v>45015</v>
      </c>
      <c r="Q82" s="9" t="s">
        <v>26</v>
      </c>
      <c r="R82" s="7" t="s">
        <v>47</v>
      </c>
    </row>
    <row r="83" spans="2:19" s="14" customFormat="1" ht="102.95" customHeight="1" x14ac:dyDescent="0.2">
      <c r="B83" s="17">
        <f t="shared" si="6"/>
        <v>77</v>
      </c>
      <c r="C83" s="18">
        <f t="shared" si="5"/>
        <v>19</v>
      </c>
      <c r="D83" s="18" t="s">
        <v>57</v>
      </c>
      <c r="E83" s="9" t="s">
        <v>294</v>
      </c>
      <c r="F83" s="9" t="s">
        <v>330</v>
      </c>
      <c r="G83" s="7" t="s">
        <v>487</v>
      </c>
      <c r="H83" s="12" t="s">
        <v>351</v>
      </c>
      <c r="I83" s="9" t="s">
        <v>110</v>
      </c>
      <c r="J83" s="7" t="s">
        <v>332</v>
      </c>
      <c r="K83" s="9" t="s">
        <v>25</v>
      </c>
      <c r="L83" s="7" t="s">
        <v>495</v>
      </c>
      <c r="M83" s="16">
        <v>44481</v>
      </c>
      <c r="N83" s="16">
        <v>44481</v>
      </c>
      <c r="O83" s="16">
        <v>44926</v>
      </c>
      <c r="P83" s="16">
        <v>45015</v>
      </c>
      <c r="Q83" s="9" t="s">
        <v>26</v>
      </c>
      <c r="R83" s="7" t="s">
        <v>47</v>
      </c>
    </row>
    <row r="84" spans="2:19" s="14" customFormat="1" ht="98.1" customHeight="1" x14ac:dyDescent="0.2">
      <c r="B84" s="17">
        <f t="shared" si="6"/>
        <v>78</v>
      </c>
      <c r="C84" s="18">
        <f t="shared" si="5"/>
        <v>20</v>
      </c>
      <c r="D84" s="18" t="s">
        <v>57</v>
      </c>
      <c r="E84" s="9" t="s">
        <v>294</v>
      </c>
      <c r="F84" s="9" t="s">
        <v>330</v>
      </c>
      <c r="G84" s="7" t="s">
        <v>487</v>
      </c>
      <c r="H84" s="12" t="s">
        <v>352</v>
      </c>
      <c r="I84" s="9" t="s">
        <v>110</v>
      </c>
      <c r="J84" s="7" t="s">
        <v>332</v>
      </c>
      <c r="K84" s="9" t="s">
        <v>25</v>
      </c>
      <c r="L84" s="7" t="s">
        <v>495</v>
      </c>
      <c r="M84" s="16">
        <v>44481</v>
      </c>
      <c r="N84" s="16">
        <v>44481</v>
      </c>
      <c r="O84" s="16">
        <v>44926</v>
      </c>
      <c r="P84" s="16">
        <v>45015</v>
      </c>
      <c r="Q84" s="9" t="s">
        <v>26</v>
      </c>
      <c r="R84" s="7" t="s">
        <v>47</v>
      </c>
    </row>
    <row r="85" spans="2:19" s="14" customFormat="1" ht="147.6" customHeight="1" x14ac:dyDescent="0.2">
      <c r="B85" s="17">
        <f t="shared" si="6"/>
        <v>79</v>
      </c>
      <c r="C85" s="18">
        <f t="shared" si="5"/>
        <v>21</v>
      </c>
      <c r="D85" s="18" t="s">
        <v>234</v>
      </c>
      <c r="E85" s="9" t="s">
        <v>360</v>
      </c>
      <c r="F85" s="9" t="s">
        <v>361</v>
      </c>
      <c r="G85" s="7" t="s">
        <v>369</v>
      </c>
      <c r="H85" s="12" t="s">
        <v>488</v>
      </c>
      <c r="I85" s="9" t="s">
        <v>370</v>
      </c>
      <c r="J85" s="7" t="s">
        <v>371</v>
      </c>
      <c r="K85" s="9" t="s">
        <v>372</v>
      </c>
      <c r="L85" s="7" t="s">
        <v>373</v>
      </c>
      <c r="M85" s="16">
        <v>44523</v>
      </c>
      <c r="N85" s="16">
        <v>44523</v>
      </c>
      <c r="O85" s="20" t="s">
        <v>374</v>
      </c>
      <c r="P85" s="16">
        <v>45291</v>
      </c>
      <c r="Q85" s="9" t="s">
        <v>26</v>
      </c>
      <c r="R85" s="7" t="s">
        <v>47</v>
      </c>
    </row>
    <row r="86" spans="2:19" ht="156" x14ac:dyDescent="0.2">
      <c r="B86" s="17">
        <f t="shared" si="6"/>
        <v>80</v>
      </c>
      <c r="C86" s="18">
        <f t="shared" si="5"/>
        <v>22</v>
      </c>
      <c r="D86" s="18" t="s">
        <v>234</v>
      </c>
      <c r="E86" s="9" t="s">
        <v>360</v>
      </c>
      <c r="F86" s="9" t="s">
        <v>361</v>
      </c>
      <c r="G86" s="7" t="s">
        <v>380</v>
      </c>
      <c r="H86" s="12" t="s">
        <v>489</v>
      </c>
      <c r="I86" s="9" t="s">
        <v>363</v>
      </c>
      <c r="J86" s="7" t="s">
        <v>381</v>
      </c>
      <c r="K86" s="9" t="s">
        <v>382</v>
      </c>
      <c r="L86" s="7" t="s">
        <v>383</v>
      </c>
      <c r="M86" s="16">
        <v>44523</v>
      </c>
      <c r="N86" s="16">
        <v>44523</v>
      </c>
      <c r="O86" s="20" t="s">
        <v>384</v>
      </c>
      <c r="P86" s="16">
        <v>44926</v>
      </c>
      <c r="Q86" s="9" t="s">
        <v>26</v>
      </c>
      <c r="R86" s="6" t="s">
        <v>357</v>
      </c>
      <c r="S86" s="2"/>
    </row>
    <row r="87" spans="2:19" ht="228" x14ac:dyDescent="0.2">
      <c r="B87" s="17">
        <f t="shared" si="6"/>
        <v>81</v>
      </c>
      <c r="C87" s="18">
        <f t="shared" si="5"/>
        <v>23</v>
      </c>
      <c r="D87" s="18" t="s">
        <v>18</v>
      </c>
      <c r="E87" s="9" t="s">
        <v>242</v>
      </c>
      <c r="F87" s="7" t="s">
        <v>236</v>
      </c>
      <c r="G87" s="12" t="s">
        <v>243</v>
      </c>
      <c r="H87" s="7" t="s">
        <v>244</v>
      </c>
      <c r="I87" s="9" t="s">
        <v>190</v>
      </c>
      <c r="J87" s="8" t="s">
        <v>245</v>
      </c>
      <c r="K87" s="9" t="s">
        <v>192</v>
      </c>
      <c r="L87" s="8" t="s">
        <v>240</v>
      </c>
      <c r="M87" s="16">
        <v>44502</v>
      </c>
      <c r="N87" s="16">
        <v>44502</v>
      </c>
      <c r="O87" s="16">
        <v>44563</v>
      </c>
      <c r="P87" s="16">
        <v>44926</v>
      </c>
      <c r="Q87" s="9" t="s">
        <v>246</v>
      </c>
      <c r="R87" s="6" t="s">
        <v>357</v>
      </c>
      <c r="S87" s="2"/>
    </row>
    <row r="88" spans="2:19" ht="72" x14ac:dyDescent="0.2">
      <c r="B88" s="17">
        <f t="shared" si="6"/>
        <v>82</v>
      </c>
      <c r="C88" s="18">
        <f t="shared" si="5"/>
        <v>24</v>
      </c>
      <c r="D88" s="18" t="s">
        <v>57</v>
      </c>
      <c r="E88" s="9" t="s">
        <v>294</v>
      </c>
      <c r="F88" s="7" t="s">
        <v>304</v>
      </c>
      <c r="G88" s="8" t="s">
        <v>430</v>
      </c>
      <c r="H88" s="12" t="s">
        <v>327</v>
      </c>
      <c r="I88" s="9" t="s">
        <v>137</v>
      </c>
      <c r="J88" s="7" t="s">
        <v>328</v>
      </c>
      <c r="K88" s="9" t="s">
        <v>54</v>
      </c>
      <c r="L88" s="7"/>
      <c r="M88" s="16">
        <v>44481</v>
      </c>
      <c r="N88" s="16">
        <v>44481</v>
      </c>
      <c r="O88" s="16">
        <v>44926</v>
      </c>
      <c r="P88" s="16" t="s">
        <v>71</v>
      </c>
      <c r="Q88" s="9" t="s">
        <v>246</v>
      </c>
      <c r="R88" s="6" t="s">
        <v>357</v>
      </c>
      <c r="S88" s="2"/>
    </row>
    <row r="89" spans="2:19" ht="147" customHeight="1" x14ac:dyDescent="0.2">
      <c r="B89" s="17">
        <f t="shared" si="6"/>
        <v>83</v>
      </c>
      <c r="C89" s="18">
        <v>1</v>
      </c>
      <c r="D89" s="18" t="s">
        <v>57</v>
      </c>
      <c r="E89" s="9" t="s">
        <v>294</v>
      </c>
      <c r="F89" s="9" t="s">
        <v>353</v>
      </c>
      <c r="G89" s="19" t="s">
        <v>431</v>
      </c>
      <c r="H89" s="12" t="s">
        <v>354</v>
      </c>
      <c r="I89" s="9" t="s">
        <v>70</v>
      </c>
      <c r="J89" s="7" t="s">
        <v>355</v>
      </c>
      <c r="K89" s="9" t="s">
        <v>56</v>
      </c>
      <c r="L89" s="7" t="s">
        <v>356</v>
      </c>
      <c r="M89" s="16">
        <v>44698</v>
      </c>
      <c r="N89" s="16">
        <v>44757</v>
      </c>
      <c r="O89" s="16">
        <v>44926</v>
      </c>
      <c r="P89" s="16" t="s">
        <v>71</v>
      </c>
      <c r="Q89" s="9" t="s">
        <v>246</v>
      </c>
      <c r="R89" s="6" t="s">
        <v>362</v>
      </c>
      <c r="S89" s="2"/>
    </row>
    <row r="90" spans="2:19" ht="195.95" customHeight="1" x14ac:dyDescent="0.2">
      <c r="B90" s="17">
        <f t="shared" si="6"/>
        <v>84</v>
      </c>
      <c r="C90" s="18">
        <f>1+C89</f>
        <v>2</v>
      </c>
      <c r="D90" s="18" t="s">
        <v>57</v>
      </c>
      <c r="E90" s="9" t="s">
        <v>294</v>
      </c>
      <c r="F90" s="9" t="s">
        <v>353</v>
      </c>
      <c r="G90" s="8" t="s">
        <v>432</v>
      </c>
      <c r="H90" s="12" t="s">
        <v>358</v>
      </c>
      <c r="I90" s="9" t="s">
        <v>70</v>
      </c>
      <c r="J90" s="7" t="s">
        <v>355</v>
      </c>
      <c r="K90" s="9" t="s">
        <v>56</v>
      </c>
      <c r="L90" s="7" t="s">
        <v>356</v>
      </c>
      <c r="M90" s="16">
        <v>44698</v>
      </c>
      <c r="N90" s="16">
        <v>44757</v>
      </c>
      <c r="O90" s="16">
        <v>44926</v>
      </c>
      <c r="P90" s="16" t="s">
        <v>71</v>
      </c>
      <c r="Q90" s="9" t="s">
        <v>246</v>
      </c>
      <c r="R90" s="6" t="s">
        <v>362</v>
      </c>
      <c r="S90" s="2"/>
    </row>
    <row r="91" spans="2:19" ht="123.6" customHeight="1" x14ac:dyDescent="0.2">
      <c r="B91" s="17">
        <f t="shared" si="6"/>
        <v>85</v>
      </c>
      <c r="C91" s="18">
        <f>1+C90</f>
        <v>3</v>
      </c>
      <c r="D91" s="18" t="s">
        <v>57</v>
      </c>
      <c r="E91" s="9" t="s">
        <v>294</v>
      </c>
      <c r="F91" s="9" t="s">
        <v>353</v>
      </c>
      <c r="G91" s="19" t="s">
        <v>433</v>
      </c>
      <c r="H91" s="12" t="s">
        <v>359</v>
      </c>
      <c r="I91" s="9" t="s">
        <v>70</v>
      </c>
      <c r="J91" s="7" t="s">
        <v>355</v>
      </c>
      <c r="K91" s="9" t="s">
        <v>56</v>
      </c>
      <c r="L91" s="7" t="s">
        <v>356</v>
      </c>
      <c r="M91" s="16">
        <v>44698</v>
      </c>
      <c r="N91" s="16">
        <v>44757</v>
      </c>
      <c r="O91" s="16">
        <v>44926</v>
      </c>
      <c r="P91" s="16" t="s">
        <v>71</v>
      </c>
      <c r="Q91" s="9" t="s">
        <v>246</v>
      </c>
      <c r="R91" s="7" t="s">
        <v>368</v>
      </c>
      <c r="S91" s="2"/>
    </row>
    <row r="92" spans="2:19" s="14" customFormat="1" ht="174.95" customHeight="1" x14ac:dyDescent="0.2">
      <c r="B92" s="17">
        <f t="shared" si="6"/>
        <v>86</v>
      </c>
      <c r="C92" s="18">
        <f>1+C91</f>
        <v>4</v>
      </c>
      <c r="D92" s="18" t="s">
        <v>234</v>
      </c>
      <c r="E92" s="9" t="s">
        <v>360</v>
      </c>
      <c r="F92" s="9" t="s">
        <v>361</v>
      </c>
      <c r="G92" s="8" t="s">
        <v>364</v>
      </c>
      <c r="H92" s="12" t="s">
        <v>434</v>
      </c>
      <c r="I92" s="9" t="s">
        <v>365</v>
      </c>
      <c r="J92" s="7"/>
      <c r="K92" s="9" t="s">
        <v>366</v>
      </c>
      <c r="L92" s="7" t="s">
        <v>367</v>
      </c>
      <c r="M92" s="16">
        <v>44523</v>
      </c>
      <c r="N92" s="16">
        <v>44523</v>
      </c>
      <c r="O92" s="16">
        <v>45137</v>
      </c>
      <c r="P92" s="16" t="s">
        <v>71</v>
      </c>
      <c r="Q92" s="9" t="s">
        <v>246</v>
      </c>
      <c r="R92" s="7" t="s">
        <v>375</v>
      </c>
    </row>
    <row r="93" spans="2:19" ht="144" customHeight="1" x14ac:dyDescent="0.2">
      <c r="B93" s="17">
        <f t="shared" si="6"/>
        <v>87</v>
      </c>
      <c r="C93" s="18">
        <f>1+C92</f>
        <v>5</v>
      </c>
      <c r="D93" s="18" t="s">
        <v>234</v>
      </c>
      <c r="E93" s="9" t="s">
        <v>360</v>
      </c>
      <c r="F93" s="9" t="s">
        <v>361</v>
      </c>
      <c r="G93" s="8" t="s">
        <v>376</v>
      </c>
      <c r="H93" s="12" t="s">
        <v>435</v>
      </c>
      <c r="I93" s="9" t="s">
        <v>377</v>
      </c>
      <c r="J93" s="7"/>
      <c r="K93" s="9" t="s">
        <v>378</v>
      </c>
      <c r="L93" s="7" t="s">
        <v>367</v>
      </c>
      <c r="M93" s="16">
        <v>44523</v>
      </c>
      <c r="N93" s="16">
        <v>44523</v>
      </c>
      <c r="O93" s="20" t="s">
        <v>379</v>
      </c>
      <c r="P93" s="16" t="s">
        <v>71</v>
      </c>
      <c r="Q93" s="9" t="s">
        <v>246</v>
      </c>
      <c r="R93" s="7" t="s">
        <v>368</v>
      </c>
      <c r="S93" s="2"/>
    </row>
    <row r="94" spans="2:19" s="14" customFormat="1" ht="165.6" customHeight="1" x14ac:dyDescent="0.2">
      <c r="B94" s="17">
        <f t="shared" si="6"/>
        <v>88</v>
      </c>
      <c r="C94" s="18">
        <v>1</v>
      </c>
      <c r="D94" s="18" t="s">
        <v>57</v>
      </c>
      <c r="E94" s="9" t="s">
        <v>386</v>
      </c>
      <c r="F94" s="9" t="s">
        <v>387</v>
      </c>
      <c r="G94" s="8" t="s">
        <v>436</v>
      </c>
      <c r="H94" s="7" t="s">
        <v>388</v>
      </c>
      <c r="I94" s="9" t="s">
        <v>297</v>
      </c>
      <c r="J94" s="7" t="s">
        <v>355</v>
      </c>
      <c r="K94" s="9" t="s">
        <v>298</v>
      </c>
      <c r="L94" s="7" t="s">
        <v>356</v>
      </c>
      <c r="M94" s="16">
        <v>44698</v>
      </c>
      <c r="N94" s="16">
        <v>44795</v>
      </c>
      <c r="O94" s="16">
        <v>44926</v>
      </c>
      <c r="P94" s="16" t="s">
        <v>71</v>
      </c>
      <c r="Q94" s="9" t="s">
        <v>246</v>
      </c>
      <c r="R94" s="7" t="s">
        <v>385</v>
      </c>
    </row>
    <row r="95" spans="2:19" ht="123.6" customHeight="1" x14ac:dyDescent="0.2">
      <c r="B95" s="17">
        <f t="shared" si="6"/>
        <v>89</v>
      </c>
      <c r="C95" s="18">
        <f t="shared" ref="C95:C102" si="7">1+C94</f>
        <v>2</v>
      </c>
      <c r="D95" s="18" t="s">
        <v>57</v>
      </c>
      <c r="E95" s="9" t="s">
        <v>386</v>
      </c>
      <c r="F95" s="9" t="s">
        <v>387</v>
      </c>
      <c r="G95" s="8" t="s">
        <v>437</v>
      </c>
      <c r="H95" s="7" t="s">
        <v>390</v>
      </c>
      <c r="I95" s="9" t="s">
        <v>391</v>
      </c>
      <c r="J95" s="7" t="s">
        <v>355</v>
      </c>
      <c r="K95" s="9" t="s">
        <v>392</v>
      </c>
      <c r="L95" s="7" t="s">
        <v>356</v>
      </c>
      <c r="M95" s="16">
        <v>44698</v>
      </c>
      <c r="N95" s="16">
        <v>44757</v>
      </c>
      <c r="O95" s="16">
        <v>44926</v>
      </c>
      <c r="P95" s="16" t="s">
        <v>71</v>
      </c>
      <c r="Q95" s="9" t="s">
        <v>246</v>
      </c>
      <c r="R95" s="6" t="s">
        <v>389</v>
      </c>
      <c r="S95" s="2"/>
    </row>
    <row r="96" spans="2:19" ht="123.6" customHeight="1" x14ac:dyDescent="0.2">
      <c r="B96" s="17">
        <f t="shared" si="6"/>
        <v>90</v>
      </c>
      <c r="C96" s="18">
        <f t="shared" si="7"/>
        <v>3</v>
      </c>
      <c r="D96" s="18" t="s">
        <v>57</v>
      </c>
      <c r="E96" s="9" t="s">
        <v>386</v>
      </c>
      <c r="F96" s="9" t="s">
        <v>387</v>
      </c>
      <c r="G96" s="8" t="s">
        <v>437</v>
      </c>
      <c r="H96" s="7" t="s">
        <v>393</v>
      </c>
      <c r="I96" s="9" t="s">
        <v>391</v>
      </c>
      <c r="J96" s="7" t="s">
        <v>355</v>
      </c>
      <c r="K96" s="9" t="s">
        <v>392</v>
      </c>
      <c r="L96" s="7" t="s">
        <v>356</v>
      </c>
      <c r="M96" s="16">
        <v>44698</v>
      </c>
      <c r="N96" s="16">
        <v>44757</v>
      </c>
      <c r="O96" s="16">
        <v>44926</v>
      </c>
      <c r="P96" s="16" t="s">
        <v>71</v>
      </c>
      <c r="Q96" s="9" t="s">
        <v>246</v>
      </c>
      <c r="R96" s="6" t="s">
        <v>389</v>
      </c>
      <c r="S96" s="4" t="s">
        <v>55</v>
      </c>
    </row>
    <row r="97" spans="2:19" ht="123.6" customHeight="1" x14ac:dyDescent="0.2">
      <c r="B97" s="17">
        <f t="shared" si="6"/>
        <v>91</v>
      </c>
      <c r="C97" s="18">
        <f t="shared" si="7"/>
        <v>4</v>
      </c>
      <c r="D97" s="18" t="s">
        <v>57</v>
      </c>
      <c r="E97" s="9" t="s">
        <v>386</v>
      </c>
      <c r="F97" s="9" t="s">
        <v>387</v>
      </c>
      <c r="G97" s="8" t="s">
        <v>438</v>
      </c>
      <c r="H97" s="7" t="s">
        <v>394</v>
      </c>
      <c r="I97" s="9" t="s">
        <v>395</v>
      </c>
      <c r="J97" s="7" t="s">
        <v>355</v>
      </c>
      <c r="K97" s="9" t="s">
        <v>25</v>
      </c>
      <c r="L97" s="7" t="s">
        <v>356</v>
      </c>
      <c r="M97" s="16">
        <v>44698</v>
      </c>
      <c r="N97" s="16">
        <v>44757</v>
      </c>
      <c r="O97" s="16">
        <v>44926</v>
      </c>
      <c r="P97" s="16" t="s">
        <v>71</v>
      </c>
      <c r="Q97" s="9" t="s">
        <v>246</v>
      </c>
      <c r="R97" s="6" t="s">
        <v>389</v>
      </c>
      <c r="S97" s="4" t="s">
        <v>179</v>
      </c>
    </row>
    <row r="98" spans="2:19" ht="123.6" customHeight="1" x14ac:dyDescent="0.2">
      <c r="B98" s="17">
        <f t="shared" si="6"/>
        <v>92</v>
      </c>
      <c r="C98" s="18">
        <f t="shared" si="7"/>
        <v>5</v>
      </c>
      <c r="D98" s="18" t="s">
        <v>57</v>
      </c>
      <c r="E98" s="9" t="s">
        <v>386</v>
      </c>
      <c r="F98" s="9" t="s">
        <v>387</v>
      </c>
      <c r="G98" s="8" t="s">
        <v>438</v>
      </c>
      <c r="H98" s="7" t="s">
        <v>396</v>
      </c>
      <c r="I98" s="9" t="s">
        <v>395</v>
      </c>
      <c r="J98" s="7" t="s">
        <v>355</v>
      </c>
      <c r="K98" s="9" t="s">
        <v>25</v>
      </c>
      <c r="L98" s="7" t="s">
        <v>356</v>
      </c>
      <c r="M98" s="16">
        <v>44698</v>
      </c>
      <c r="N98" s="16">
        <v>44757</v>
      </c>
      <c r="O98" s="16">
        <v>44926</v>
      </c>
      <c r="P98" s="16" t="s">
        <v>71</v>
      </c>
      <c r="Q98" s="9" t="s">
        <v>246</v>
      </c>
      <c r="R98" s="6" t="s">
        <v>389</v>
      </c>
      <c r="S98" s="2"/>
    </row>
    <row r="99" spans="2:19" ht="123.6" customHeight="1" x14ac:dyDescent="0.2">
      <c r="B99" s="17">
        <f t="shared" si="6"/>
        <v>93</v>
      </c>
      <c r="C99" s="18">
        <f t="shared" si="7"/>
        <v>6</v>
      </c>
      <c r="D99" s="18" t="s">
        <v>57</v>
      </c>
      <c r="E99" s="9" t="s">
        <v>386</v>
      </c>
      <c r="F99" s="9" t="s">
        <v>387</v>
      </c>
      <c r="G99" s="8" t="s">
        <v>439</v>
      </c>
      <c r="H99" s="12" t="s">
        <v>397</v>
      </c>
      <c r="I99" s="9" t="s">
        <v>395</v>
      </c>
      <c r="J99" s="7" t="s">
        <v>355</v>
      </c>
      <c r="K99" s="9" t="s">
        <v>25</v>
      </c>
      <c r="L99" s="7" t="s">
        <v>356</v>
      </c>
      <c r="M99" s="16">
        <v>44698</v>
      </c>
      <c r="N99" s="16">
        <v>44757</v>
      </c>
      <c r="O99" s="16">
        <v>44926</v>
      </c>
      <c r="P99" s="16" t="s">
        <v>71</v>
      </c>
      <c r="Q99" s="9" t="s">
        <v>246</v>
      </c>
      <c r="R99" s="6" t="s">
        <v>389</v>
      </c>
      <c r="S99" s="2"/>
    </row>
    <row r="100" spans="2:19" ht="140.44999999999999" customHeight="1" x14ac:dyDescent="0.2">
      <c r="B100" s="17">
        <f t="shared" si="6"/>
        <v>94</v>
      </c>
      <c r="C100" s="18">
        <f t="shared" si="7"/>
        <v>7</v>
      </c>
      <c r="D100" s="18" t="s">
        <v>57</v>
      </c>
      <c r="E100" s="9" t="s">
        <v>386</v>
      </c>
      <c r="F100" s="9" t="s">
        <v>387</v>
      </c>
      <c r="G100" s="8" t="s">
        <v>439</v>
      </c>
      <c r="H100" s="8" t="s">
        <v>398</v>
      </c>
      <c r="I100" s="9" t="s">
        <v>107</v>
      </c>
      <c r="J100" s="7" t="s">
        <v>355</v>
      </c>
      <c r="K100" s="9" t="s">
        <v>171</v>
      </c>
      <c r="L100" s="7" t="s">
        <v>356</v>
      </c>
      <c r="M100" s="16">
        <v>44698</v>
      </c>
      <c r="N100" s="16">
        <v>44757</v>
      </c>
      <c r="O100" s="16">
        <v>44926</v>
      </c>
      <c r="P100" s="16" t="s">
        <v>71</v>
      </c>
      <c r="Q100" s="9" t="s">
        <v>246</v>
      </c>
      <c r="R100" s="6" t="s">
        <v>389</v>
      </c>
      <c r="S100" s="2"/>
    </row>
    <row r="101" spans="2:19" ht="140.44999999999999" customHeight="1" x14ac:dyDescent="0.2">
      <c r="B101" s="17">
        <f t="shared" si="6"/>
        <v>95</v>
      </c>
      <c r="C101" s="18">
        <f t="shared" si="7"/>
        <v>8</v>
      </c>
      <c r="D101" s="18" t="s">
        <v>57</v>
      </c>
      <c r="E101" s="9" t="s">
        <v>386</v>
      </c>
      <c r="F101" s="9" t="s">
        <v>387</v>
      </c>
      <c r="G101" s="8" t="s">
        <v>440</v>
      </c>
      <c r="H101" s="7" t="s">
        <v>399</v>
      </c>
      <c r="I101" s="9" t="s">
        <v>400</v>
      </c>
      <c r="J101" s="7" t="s">
        <v>355</v>
      </c>
      <c r="K101" s="9" t="s">
        <v>401</v>
      </c>
      <c r="L101" s="7" t="s">
        <v>356</v>
      </c>
      <c r="M101" s="16">
        <v>44698</v>
      </c>
      <c r="N101" s="16">
        <v>44757</v>
      </c>
      <c r="O101" s="16">
        <v>44926</v>
      </c>
      <c r="P101" s="16">
        <v>45291</v>
      </c>
      <c r="Q101" s="9" t="s">
        <v>246</v>
      </c>
      <c r="R101" s="6" t="s">
        <v>389</v>
      </c>
      <c r="S101" s="2"/>
    </row>
    <row r="102" spans="2:19" ht="123.6" customHeight="1" x14ac:dyDescent="0.2">
      <c r="B102" s="17">
        <f t="shared" si="6"/>
        <v>96</v>
      </c>
      <c r="C102" s="18">
        <f t="shared" si="7"/>
        <v>9</v>
      </c>
      <c r="D102" s="18" t="s">
        <v>57</v>
      </c>
      <c r="E102" s="9" t="s">
        <v>386</v>
      </c>
      <c r="F102" s="9" t="s">
        <v>387</v>
      </c>
      <c r="G102" s="8" t="s">
        <v>441</v>
      </c>
      <c r="H102" s="7" t="s">
        <v>403</v>
      </c>
      <c r="I102" s="9" t="s">
        <v>404</v>
      </c>
      <c r="J102" s="7" t="s">
        <v>355</v>
      </c>
      <c r="K102" s="9" t="s">
        <v>405</v>
      </c>
      <c r="L102" s="7" t="s">
        <v>356</v>
      </c>
      <c r="M102" s="16">
        <v>44698</v>
      </c>
      <c r="N102" s="16">
        <v>44795</v>
      </c>
      <c r="O102" s="16">
        <v>44926</v>
      </c>
      <c r="P102" s="16" t="s">
        <v>71</v>
      </c>
      <c r="Q102" s="9" t="s">
        <v>246</v>
      </c>
      <c r="R102" s="6" t="s">
        <v>402</v>
      </c>
      <c r="S102" s="4" t="s">
        <v>179</v>
      </c>
    </row>
    <row r="103" spans="2:19" ht="123.6" customHeight="1" x14ac:dyDescent="0.2">
      <c r="B103" s="17">
        <f t="shared" si="6"/>
        <v>97</v>
      </c>
      <c r="C103" s="18">
        <v>1</v>
      </c>
      <c r="D103" s="18" t="s">
        <v>57</v>
      </c>
      <c r="E103" s="9" t="s">
        <v>386</v>
      </c>
      <c r="F103" s="7" t="s">
        <v>406</v>
      </c>
      <c r="G103" s="8" t="s">
        <v>442</v>
      </c>
      <c r="H103" s="7" t="s">
        <v>407</v>
      </c>
      <c r="I103" s="9" t="s">
        <v>137</v>
      </c>
      <c r="J103" s="7" t="s">
        <v>355</v>
      </c>
      <c r="K103" s="9" t="s">
        <v>54</v>
      </c>
      <c r="L103" s="7" t="s">
        <v>356</v>
      </c>
      <c r="M103" s="16">
        <v>44698</v>
      </c>
      <c r="N103" s="16">
        <v>44757</v>
      </c>
      <c r="O103" s="16">
        <v>44926</v>
      </c>
      <c r="P103" s="16" t="s">
        <v>71</v>
      </c>
      <c r="Q103" s="9" t="s">
        <v>246</v>
      </c>
      <c r="R103" s="6"/>
    </row>
    <row r="104" spans="2:19" ht="123.6" customHeight="1" x14ac:dyDescent="0.2">
      <c r="B104" s="17">
        <f t="shared" si="6"/>
        <v>98</v>
      </c>
      <c r="C104" s="18">
        <f t="shared" ref="C104:C114" si="8">1+C103</f>
        <v>2</v>
      </c>
      <c r="D104" s="18" t="s">
        <v>57</v>
      </c>
      <c r="E104" s="9" t="s">
        <v>386</v>
      </c>
      <c r="F104" s="7" t="s">
        <v>406</v>
      </c>
      <c r="G104" s="8" t="s">
        <v>442</v>
      </c>
      <c r="H104" s="12" t="s">
        <v>408</v>
      </c>
      <c r="I104" s="9" t="s">
        <v>137</v>
      </c>
      <c r="J104" s="7" t="s">
        <v>355</v>
      </c>
      <c r="K104" s="9" t="s">
        <v>54</v>
      </c>
      <c r="L104" s="7" t="s">
        <v>356</v>
      </c>
      <c r="M104" s="16">
        <v>44698</v>
      </c>
      <c r="N104" s="16">
        <v>44757</v>
      </c>
      <c r="O104" s="16">
        <v>44926</v>
      </c>
      <c r="P104" s="16" t="s">
        <v>71</v>
      </c>
      <c r="Q104" s="9" t="s">
        <v>246</v>
      </c>
      <c r="R104" s="6" t="s">
        <v>402</v>
      </c>
      <c r="S104" s="2"/>
    </row>
    <row r="105" spans="2:19" ht="192.6" customHeight="1" x14ac:dyDescent="0.2">
      <c r="B105" s="17">
        <f t="shared" si="6"/>
        <v>99</v>
      </c>
      <c r="C105" s="18">
        <f t="shared" si="8"/>
        <v>3</v>
      </c>
      <c r="D105" s="18" t="s">
        <v>57</v>
      </c>
      <c r="E105" s="9" t="s">
        <v>386</v>
      </c>
      <c r="F105" s="7" t="s">
        <v>406</v>
      </c>
      <c r="G105" s="8" t="s">
        <v>442</v>
      </c>
      <c r="H105" s="12" t="s">
        <v>409</v>
      </c>
      <c r="I105" s="9" t="s">
        <v>137</v>
      </c>
      <c r="J105" s="7" t="s">
        <v>355</v>
      </c>
      <c r="K105" s="9" t="s">
        <v>54</v>
      </c>
      <c r="L105" s="7" t="s">
        <v>356</v>
      </c>
      <c r="M105" s="16">
        <v>44698</v>
      </c>
      <c r="N105" s="16">
        <v>44757</v>
      </c>
      <c r="O105" s="16">
        <v>44926</v>
      </c>
      <c r="P105" s="16" t="s">
        <v>71</v>
      </c>
      <c r="Q105" s="9" t="s">
        <v>246</v>
      </c>
      <c r="R105" s="6" t="s">
        <v>389</v>
      </c>
      <c r="S105" s="4" t="s">
        <v>179</v>
      </c>
    </row>
    <row r="106" spans="2:19" ht="123.6" customHeight="1" x14ac:dyDescent="0.2">
      <c r="B106" s="17">
        <f t="shared" si="6"/>
        <v>100</v>
      </c>
      <c r="C106" s="18">
        <f t="shared" si="8"/>
        <v>4</v>
      </c>
      <c r="D106" s="18" t="s">
        <v>57</v>
      </c>
      <c r="E106" s="9" t="s">
        <v>386</v>
      </c>
      <c r="F106" s="7" t="s">
        <v>406</v>
      </c>
      <c r="G106" s="8" t="s">
        <v>443</v>
      </c>
      <c r="H106" s="12" t="s">
        <v>410</v>
      </c>
      <c r="I106" s="9" t="s">
        <v>137</v>
      </c>
      <c r="J106" s="7" t="s">
        <v>355</v>
      </c>
      <c r="K106" s="9" t="s">
        <v>54</v>
      </c>
      <c r="L106" s="7" t="s">
        <v>356</v>
      </c>
      <c r="M106" s="16">
        <v>44698</v>
      </c>
      <c r="N106" s="16">
        <v>44757</v>
      </c>
      <c r="O106" s="16">
        <v>44926</v>
      </c>
      <c r="P106" s="16" t="s">
        <v>71</v>
      </c>
      <c r="Q106" s="9" t="s">
        <v>246</v>
      </c>
      <c r="R106" s="6" t="s">
        <v>389</v>
      </c>
      <c r="S106" s="4" t="s">
        <v>179</v>
      </c>
    </row>
    <row r="107" spans="2:19" ht="123.6" customHeight="1" x14ac:dyDescent="0.2">
      <c r="B107" s="17">
        <f t="shared" si="6"/>
        <v>101</v>
      </c>
      <c r="C107" s="18">
        <f t="shared" si="8"/>
        <v>5</v>
      </c>
      <c r="D107" s="18" t="s">
        <v>57</v>
      </c>
      <c r="E107" s="9" t="s">
        <v>386</v>
      </c>
      <c r="F107" s="7" t="s">
        <v>406</v>
      </c>
      <c r="G107" s="8" t="s">
        <v>443</v>
      </c>
      <c r="H107" s="12" t="s">
        <v>411</v>
      </c>
      <c r="I107" s="9" t="s">
        <v>137</v>
      </c>
      <c r="J107" s="7" t="s">
        <v>355</v>
      </c>
      <c r="K107" s="9" t="s">
        <v>54</v>
      </c>
      <c r="L107" s="7" t="s">
        <v>356</v>
      </c>
      <c r="M107" s="16">
        <v>44698</v>
      </c>
      <c r="N107" s="16">
        <v>44757</v>
      </c>
      <c r="O107" s="16">
        <v>44926</v>
      </c>
      <c r="P107" s="16" t="s">
        <v>71</v>
      </c>
      <c r="Q107" s="9" t="s">
        <v>246</v>
      </c>
      <c r="R107" s="6" t="s">
        <v>389</v>
      </c>
      <c r="S107" s="4" t="s">
        <v>179</v>
      </c>
    </row>
    <row r="108" spans="2:19" ht="123.6" customHeight="1" x14ac:dyDescent="0.2">
      <c r="B108" s="17">
        <f t="shared" si="6"/>
        <v>102</v>
      </c>
      <c r="C108" s="18">
        <f t="shared" si="8"/>
        <v>6</v>
      </c>
      <c r="D108" s="18" t="s">
        <v>57</v>
      </c>
      <c r="E108" s="9" t="s">
        <v>386</v>
      </c>
      <c r="F108" s="7" t="s">
        <v>406</v>
      </c>
      <c r="G108" s="8" t="s">
        <v>444</v>
      </c>
      <c r="H108" s="7" t="s">
        <v>412</v>
      </c>
      <c r="I108" s="9" t="s">
        <v>137</v>
      </c>
      <c r="J108" s="7" t="s">
        <v>355</v>
      </c>
      <c r="K108" s="9" t="s">
        <v>54</v>
      </c>
      <c r="L108" s="7" t="s">
        <v>356</v>
      </c>
      <c r="M108" s="16">
        <v>44698</v>
      </c>
      <c r="N108" s="16">
        <v>44757</v>
      </c>
      <c r="O108" s="16">
        <v>44926</v>
      </c>
      <c r="P108" s="16" t="s">
        <v>71</v>
      </c>
      <c r="Q108" s="9" t="s">
        <v>246</v>
      </c>
      <c r="R108" s="6" t="s">
        <v>389</v>
      </c>
      <c r="S108" s="4" t="s">
        <v>179</v>
      </c>
    </row>
    <row r="109" spans="2:19" ht="123.6" customHeight="1" x14ac:dyDescent="0.2">
      <c r="B109" s="17">
        <f t="shared" si="6"/>
        <v>103</v>
      </c>
      <c r="C109" s="18">
        <f t="shared" si="8"/>
        <v>7</v>
      </c>
      <c r="D109" s="18" t="s">
        <v>57</v>
      </c>
      <c r="E109" s="9" t="s">
        <v>386</v>
      </c>
      <c r="F109" s="7" t="s">
        <v>406</v>
      </c>
      <c r="G109" s="8" t="s">
        <v>444</v>
      </c>
      <c r="H109" s="7" t="s">
        <v>413</v>
      </c>
      <c r="I109" s="9" t="s">
        <v>137</v>
      </c>
      <c r="J109" s="7" t="s">
        <v>355</v>
      </c>
      <c r="K109" s="9" t="s">
        <v>54</v>
      </c>
      <c r="L109" s="7" t="s">
        <v>356</v>
      </c>
      <c r="M109" s="16">
        <v>44698</v>
      </c>
      <c r="N109" s="16">
        <v>44757</v>
      </c>
      <c r="O109" s="16">
        <v>44926</v>
      </c>
      <c r="P109" s="16" t="s">
        <v>71</v>
      </c>
      <c r="Q109" s="9" t="s">
        <v>246</v>
      </c>
      <c r="R109" s="6" t="s">
        <v>389</v>
      </c>
      <c r="S109" s="4" t="s">
        <v>179</v>
      </c>
    </row>
    <row r="110" spans="2:19" ht="132" x14ac:dyDescent="0.2">
      <c r="B110" s="17">
        <f t="shared" si="6"/>
        <v>104</v>
      </c>
      <c r="C110" s="18">
        <f t="shared" si="8"/>
        <v>8</v>
      </c>
      <c r="D110" s="18" t="s">
        <v>57</v>
      </c>
      <c r="E110" s="9" t="s">
        <v>386</v>
      </c>
      <c r="F110" s="7" t="s">
        <v>406</v>
      </c>
      <c r="G110" s="8" t="s">
        <v>445</v>
      </c>
      <c r="H110" s="7" t="s">
        <v>414</v>
      </c>
      <c r="I110" s="9" t="s">
        <v>137</v>
      </c>
      <c r="J110" s="7" t="s">
        <v>355</v>
      </c>
      <c r="K110" s="9" t="s">
        <v>54</v>
      </c>
      <c r="L110" s="7" t="s">
        <v>356</v>
      </c>
      <c r="M110" s="16">
        <v>44698</v>
      </c>
      <c r="N110" s="16">
        <v>44757</v>
      </c>
      <c r="O110" s="16">
        <v>44926</v>
      </c>
      <c r="P110" s="16" t="s">
        <v>71</v>
      </c>
      <c r="Q110" s="9" t="s">
        <v>246</v>
      </c>
      <c r="R110" s="6" t="s">
        <v>389</v>
      </c>
      <c r="S110" s="4" t="s">
        <v>179</v>
      </c>
    </row>
    <row r="111" spans="2:19" ht="132" x14ac:dyDescent="0.2">
      <c r="B111" s="17">
        <f t="shared" si="6"/>
        <v>105</v>
      </c>
      <c r="C111" s="18">
        <f t="shared" si="8"/>
        <v>9</v>
      </c>
      <c r="D111" s="18" t="s">
        <v>57</v>
      </c>
      <c r="E111" s="9" t="s">
        <v>386</v>
      </c>
      <c r="F111" s="7" t="s">
        <v>406</v>
      </c>
      <c r="G111" s="8" t="s">
        <v>446</v>
      </c>
      <c r="H111" s="7" t="s">
        <v>415</v>
      </c>
      <c r="I111" s="9" t="s">
        <v>137</v>
      </c>
      <c r="J111" s="7" t="s">
        <v>355</v>
      </c>
      <c r="K111" s="9" t="s">
        <v>54</v>
      </c>
      <c r="L111" s="7" t="s">
        <v>356</v>
      </c>
      <c r="M111" s="16">
        <v>44698</v>
      </c>
      <c r="N111" s="16">
        <v>44757</v>
      </c>
      <c r="O111" s="16">
        <v>44926</v>
      </c>
      <c r="P111" s="16" t="s">
        <v>71</v>
      </c>
      <c r="Q111" s="9" t="s">
        <v>246</v>
      </c>
      <c r="R111" s="6" t="s">
        <v>389</v>
      </c>
      <c r="S111" s="4" t="s">
        <v>179</v>
      </c>
    </row>
    <row r="112" spans="2:19" ht="123.6" customHeight="1" x14ac:dyDescent="0.2">
      <c r="B112" s="17">
        <f t="shared" si="6"/>
        <v>106</v>
      </c>
      <c r="C112" s="18">
        <f t="shared" si="8"/>
        <v>10</v>
      </c>
      <c r="D112" s="18" t="s">
        <v>57</v>
      </c>
      <c r="E112" s="9" t="s">
        <v>386</v>
      </c>
      <c r="F112" s="7" t="s">
        <v>406</v>
      </c>
      <c r="G112" s="8" t="s">
        <v>446</v>
      </c>
      <c r="H112" s="7" t="s">
        <v>416</v>
      </c>
      <c r="I112" s="9" t="s">
        <v>137</v>
      </c>
      <c r="J112" s="7" t="s">
        <v>355</v>
      </c>
      <c r="K112" s="9" t="s">
        <v>54</v>
      </c>
      <c r="L112" s="7" t="s">
        <v>356</v>
      </c>
      <c r="M112" s="16">
        <v>44698</v>
      </c>
      <c r="N112" s="16">
        <v>44757</v>
      </c>
      <c r="O112" s="16">
        <v>44926</v>
      </c>
      <c r="P112" s="16" t="s">
        <v>71</v>
      </c>
      <c r="Q112" s="9" t="s">
        <v>246</v>
      </c>
      <c r="R112" s="6" t="s">
        <v>389</v>
      </c>
      <c r="S112" s="4" t="s">
        <v>179</v>
      </c>
    </row>
    <row r="113" spans="2:19" ht="123.6" customHeight="1" x14ac:dyDescent="0.2">
      <c r="B113" s="17">
        <f t="shared" si="6"/>
        <v>107</v>
      </c>
      <c r="C113" s="18">
        <f t="shared" si="8"/>
        <v>11</v>
      </c>
      <c r="D113" s="18" t="s">
        <v>57</v>
      </c>
      <c r="E113" s="9" t="s">
        <v>386</v>
      </c>
      <c r="F113" s="7" t="s">
        <v>406</v>
      </c>
      <c r="G113" s="8" t="s">
        <v>447</v>
      </c>
      <c r="H113" s="7" t="s">
        <v>417</v>
      </c>
      <c r="I113" s="9" t="s">
        <v>137</v>
      </c>
      <c r="J113" s="7" t="s">
        <v>355</v>
      </c>
      <c r="K113" s="9" t="s">
        <v>54</v>
      </c>
      <c r="L113" s="7" t="s">
        <v>356</v>
      </c>
      <c r="M113" s="16">
        <v>44698</v>
      </c>
      <c r="N113" s="16">
        <v>44757</v>
      </c>
      <c r="O113" s="16">
        <v>44926</v>
      </c>
      <c r="P113" s="16" t="s">
        <v>71</v>
      </c>
      <c r="Q113" s="9" t="s">
        <v>246</v>
      </c>
      <c r="R113" s="6" t="s">
        <v>389</v>
      </c>
      <c r="S113" s="4" t="s">
        <v>179</v>
      </c>
    </row>
    <row r="114" spans="2:19" ht="123.6" customHeight="1" x14ac:dyDescent="0.2">
      <c r="B114" s="17">
        <f t="shared" si="6"/>
        <v>108</v>
      </c>
      <c r="C114" s="18">
        <f t="shared" si="8"/>
        <v>12</v>
      </c>
      <c r="D114" s="18" t="s">
        <v>57</v>
      </c>
      <c r="E114" s="9" t="s">
        <v>386</v>
      </c>
      <c r="F114" s="7" t="s">
        <v>406</v>
      </c>
      <c r="G114" s="8" t="s">
        <v>447</v>
      </c>
      <c r="H114" s="7" t="s">
        <v>418</v>
      </c>
      <c r="I114" s="9" t="s">
        <v>137</v>
      </c>
      <c r="J114" s="7" t="s">
        <v>355</v>
      </c>
      <c r="K114" s="9" t="s">
        <v>54</v>
      </c>
      <c r="L114" s="7" t="s">
        <v>356</v>
      </c>
      <c r="M114" s="16">
        <v>44698</v>
      </c>
      <c r="N114" s="16">
        <v>44757</v>
      </c>
      <c r="O114" s="16">
        <v>44926</v>
      </c>
      <c r="P114" s="16" t="s">
        <v>71</v>
      </c>
      <c r="Q114" s="9" t="s">
        <v>246</v>
      </c>
      <c r="R114" s="6" t="s">
        <v>389</v>
      </c>
      <c r="S114" s="4" t="s">
        <v>179</v>
      </c>
    </row>
    <row r="115" spans="2:19" ht="184.5" customHeight="1" x14ac:dyDescent="0.2">
      <c r="B115" s="17">
        <f t="shared" si="6"/>
        <v>109</v>
      </c>
      <c r="C115" s="18">
        <v>1</v>
      </c>
      <c r="D115" s="18" t="s">
        <v>57</v>
      </c>
      <c r="E115" s="9" t="s">
        <v>386</v>
      </c>
      <c r="F115" s="9" t="s">
        <v>419</v>
      </c>
      <c r="G115" s="8" t="s">
        <v>448</v>
      </c>
      <c r="H115" s="7" t="s">
        <v>420</v>
      </c>
      <c r="I115" s="9" t="s">
        <v>70</v>
      </c>
      <c r="J115" s="7" t="s">
        <v>355</v>
      </c>
      <c r="K115" s="9" t="s">
        <v>56</v>
      </c>
      <c r="L115" s="7" t="s">
        <v>356</v>
      </c>
      <c r="M115" s="16">
        <v>44698</v>
      </c>
      <c r="N115" s="16">
        <v>44757</v>
      </c>
      <c r="O115" s="16">
        <v>44926</v>
      </c>
      <c r="P115" s="16">
        <v>45291</v>
      </c>
      <c r="Q115" s="9" t="s">
        <v>246</v>
      </c>
      <c r="R115" s="6" t="s">
        <v>389</v>
      </c>
      <c r="S115" s="4" t="s">
        <v>179</v>
      </c>
    </row>
    <row r="116" spans="2:19" ht="180" customHeight="1" x14ac:dyDescent="0.2">
      <c r="B116" s="17">
        <f t="shared" si="6"/>
        <v>110</v>
      </c>
      <c r="C116" s="18">
        <f t="shared" ref="C116:C127" si="9">1+C115</f>
        <v>2</v>
      </c>
      <c r="D116" s="18" t="s">
        <v>57</v>
      </c>
      <c r="E116" s="9" t="s">
        <v>386</v>
      </c>
      <c r="F116" s="9" t="s">
        <v>419</v>
      </c>
      <c r="G116" s="8" t="s">
        <v>449</v>
      </c>
      <c r="H116" s="7" t="s">
        <v>421</v>
      </c>
      <c r="I116" s="9" t="s">
        <v>70</v>
      </c>
      <c r="J116" s="7" t="s">
        <v>355</v>
      </c>
      <c r="K116" s="9" t="s">
        <v>56</v>
      </c>
      <c r="L116" s="7" t="s">
        <v>356</v>
      </c>
      <c r="M116" s="16">
        <v>44698</v>
      </c>
      <c r="N116" s="16">
        <v>44757</v>
      </c>
      <c r="O116" s="16">
        <v>44926</v>
      </c>
      <c r="P116" s="16" t="s">
        <v>71</v>
      </c>
      <c r="Q116" s="9" t="s">
        <v>246</v>
      </c>
      <c r="R116" s="6" t="s">
        <v>389</v>
      </c>
      <c r="S116" s="4" t="s">
        <v>179</v>
      </c>
    </row>
    <row r="117" spans="2:19" ht="157.5" customHeight="1" x14ac:dyDescent="0.2">
      <c r="B117" s="17">
        <f t="shared" si="6"/>
        <v>111</v>
      </c>
      <c r="C117" s="18">
        <f t="shared" si="9"/>
        <v>3</v>
      </c>
      <c r="D117" s="18" t="s">
        <v>57</v>
      </c>
      <c r="E117" s="9" t="s">
        <v>386</v>
      </c>
      <c r="F117" s="9" t="s">
        <v>419</v>
      </c>
      <c r="G117" s="8" t="s">
        <v>450</v>
      </c>
      <c r="H117" s="7" t="s">
        <v>421</v>
      </c>
      <c r="I117" s="9" t="s">
        <v>70</v>
      </c>
      <c r="J117" s="7" t="s">
        <v>355</v>
      </c>
      <c r="K117" s="9" t="s">
        <v>56</v>
      </c>
      <c r="L117" s="7" t="s">
        <v>356</v>
      </c>
      <c r="M117" s="16">
        <v>44698</v>
      </c>
      <c r="N117" s="16">
        <v>44757</v>
      </c>
      <c r="O117" s="16">
        <v>44926</v>
      </c>
      <c r="P117" s="16" t="s">
        <v>71</v>
      </c>
      <c r="Q117" s="9" t="s">
        <v>246</v>
      </c>
      <c r="R117" s="6" t="s">
        <v>402</v>
      </c>
      <c r="S117" s="2"/>
    </row>
    <row r="118" spans="2:19" ht="123.6" customHeight="1" x14ac:dyDescent="0.2">
      <c r="B118" s="17">
        <f t="shared" si="6"/>
        <v>112</v>
      </c>
      <c r="C118" s="18">
        <f t="shared" si="9"/>
        <v>4</v>
      </c>
      <c r="D118" s="18" t="s">
        <v>57</v>
      </c>
      <c r="E118" s="9" t="s">
        <v>386</v>
      </c>
      <c r="F118" s="9" t="s">
        <v>419</v>
      </c>
      <c r="G118" s="8" t="s">
        <v>451</v>
      </c>
      <c r="H118" s="7" t="s">
        <v>422</v>
      </c>
      <c r="I118" s="9" t="s">
        <v>70</v>
      </c>
      <c r="J118" s="7" t="s">
        <v>355</v>
      </c>
      <c r="K118" s="9" t="s">
        <v>56</v>
      </c>
      <c r="L118" s="7" t="s">
        <v>356</v>
      </c>
      <c r="M118" s="16">
        <v>44698</v>
      </c>
      <c r="N118" s="16">
        <v>44757</v>
      </c>
      <c r="O118" s="16">
        <v>44926</v>
      </c>
      <c r="P118" s="16" t="s">
        <v>71</v>
      </c>
      <c r="Q118" s="9" t="s">
        <v>246</v>
      </c>
      <c r="R118" s="6" t="s">
        <v>402</v>
      </c>
      <c r="S118" s="2"/>
    </row>
    <row r="119" spans="2:19" ht="123.6" customHeight="1" x14ac:dyDescent="0.2">
      <c r="B119" s="17">
        <f t="shared" si="6"/>
        <v>113</v>
      </c>
      <c r="C119" s="18">
        <f t="shared" si="9"/>
        <v>5</v>
      </c>
      <c r="D119" s="18" t="s">
        <v>57</v>
      </c>
      <c r="E119" s="9" t="s">
        <v>386</v>
      </c>
      <c r="F119" s="9" t="s">
        <v>419</v>
      </c>
      <c r="G119" s="8" t="s">
        <v>452</v>
      </c>
      <c r="H119" s="7" t="s">
        <v>423</v>
      </c>
      <c r="I119" s="9" t="s">
        <v>70</v>
      </c>
      <c r="J119" s="7" t="s">
        <v>355</v>
      </c>
      <c r="K119" s="9" t="s">
        <v>56</v>
      </c>
      <c r="L119" s="7" t="s">
        <v>356</v>
      </c>
      <c r="M119" s="16">
        <v>44698</v>
      </c>
      <c r="N119" s="16">
        <v>44757</v>
      </c>
      <c r="O119" s="16">
        <v>44926</v>
      </c>
      <c r="P119" s="16" t="s">
        <v>71</v>
      </c>
      <c r="Q119" s="9" t="s">
        <v>246</v>
      </c>
      <c r="R119" s="6" t="s">
        <v>402</v>
      </c>
      <c r="S119" s="2"/>
    </row>
    <row r="120" spans="2:19" ht="72" x14ac:dyDescent="0.2">
      <c r="B120" s="17">
        <f t="shared" si="6"/>
        <v>114</v>
      </c>
      <c r="C120" s="18">
        <f t="shared" si="9"/>
        <v>6</v>
      </c>
      <c r="D120" s="18" t="s">
        <v>57</v>
      </c>
      <c r="E120" s="9" t="s">
        <v>386</v>
      </c>
      <c r="F120" s="9" t="s">
        <v>419</v>
      </c>
      <c r="G120" s="8" t="s">
        <v>453</v>
      </c>
      <c r="H120" s="7" t="s">
        <v>421</v>
      </c>
      <c r="I120" s="9" t="s">
        <v>70</v>
      </c>
      <c r="J120" s="7" t="s">
        <v>355</v>
      </c>
      <c r="K120" s="9" t="s">
        <v>56</v>
      </c>
      <c r="L120" s="7" t="s">
        <v>356</v>
      </c>
      <c r="M120" s="16">
        <v>44698</v>
      </c>
      <c r="N120" s="16">
        <v>44757</v>
      </c>
      <c r="O120" s="16">
        <v>44926</v>
      </c>
      <c r="P120" s="16" t="s">
        <v>71</v>
      </c>
      <c r="Q120" s="9" t="s">
        <v>246</v>
      </c>
      <c r="R120" s="6" t="s">
        <v>402</v>
      </c>
      <c r="S120" s="2"/>
    </row>
    <row r="121" spans="2:19" ht="122.45" customHeight="1" x14ac:dyDescent="0.2">
      <c r="B121" s="17">
        <f t="shared" si="6"/>
        <v>115</v>
      </c>
      <c r="C121" s="18">
        <f t="shared" si="9"/>
        <v>7</v>
      </c>
      <c r="D121" s="18" t="s">
        <v>57</v>
      </c>
      <c r="E121" s="9" t="s">
        <v>386</v>
      </c>
      <c r="F121" s="9" t="s">
        <v>419</v>
      </c>
      <c r="G121" s="8" t="s">
        <v>454</v>
      </c>
      <c r="H121" s="7" t="s">
        <v>421</v>
      </c>
      <c r="I121" s="9" t="s">
        <v>70</v>
      </c>
      <c r="J121" s="7" t="s">
        <v>355</v>
      </c>
      <c r="K121" s="9" t="s">
        <v>56</v>
      </c>
      <c r="L121" s="7" t="s">
        <v>356</v>
      </c>
      <c r="M121" s="16">
        <v>44698</v>
      </c>
      <c r="N121" s="16">
        <v>44757</v>
      </c>
      <c r="O121" s="16">
        <v>44926</v>
      </c>
      <c r="P121" s="16" t="s">
        <v>71</v>
      </c>
      <c r="Q121" s="9" t="s">
        <v>246</v>
      </c>
      <c r="R121" s="6" t="s">
        <v>389</v>
      </c>
      <c r="S121" s="2"/>
    </row>
    <row r="122" spans="2:19" ht="98.45" customHeight="1" x14ac:dyDescent="0.2">
      <c r="B122" s="17">
        <f t="shared" si="6"/>
        <v>116</v>
      </c>
      <c r="C122" s="18">
        <f t="shared" si="9"/>
        <v>8</v>
      </c>
      <c r="D122" s="18" t="s">
        <v>57</v>
      </c>
      <c r="E122" s="9" t="s">
        <v>386</v>
      </c>
      <c r="F122" s="9" t="s">
        <v>419</v>
      </c>
      <c r="G122" s="8" t="s">
        <v>455</v>
      </c>
      <c r="H122" s="7" t="s">
        <v>424</v>
      </c>
      <c r="I122" s="9" t="s">
        <v>70</v>
      </c>
      <c r="J122" s="7" t="s">
        <v>355</v>
      </c>
      <c r="K122" s="9" t="s">
        <v>56</v>
      </c>
      <c r="L122" s="7" t="s">
        <v>356</v>
      </c>
      <c r="M122" s="16">
        <v>44698</v>
      </c>
      <c r="N122" s="16">
        <v>44757</v>
      </c>
      <c r="O122" s="16">
        <v>44926</v>
      </c>
      <c r="P122" s="16" t="s">
        <v>71</v>
      </c>
      <c r="Q122" s="9" t="s">
        <v>246</v>
      </c>
      <c r="R122" s="6" t="s">
        <v>389</v>
      </c>
      <c r="S122" s="2"/>
    </row>
    <row r="123" spans="2:19" ht="90" customHeight="1" x14ac:dyDescent="0.2">
      <c r="B123" s="17">
        <f t="shared" si="6"/>
        <v>117</v>
      </c>
      <c r="C123" s="18">
        <f t="shared" si="9"/>
        <v>9</v>
      </c>
      <c r="D123" s="18" t="s">
        <v>57</v>
      </c>
      <c r="E123" s="9" t="s">
        <v>386</v>
      </c>
      <c r="F123" s="9" t="s">
        <v>419</v>
      </c>
      <c r="G123" s="8" t="s">
        <v>455</v>
      </c>
      <c r="H123" s="7" t="s">
        <v>425</v>
      </c>
      <c r="I123" s="9" t="s">
        <v>70</v>
      </c>
      <c r="J123" s="7" t="s">
        <v>355</v>
      </c>
      <c r="K123" s="9" t="s">
        <v>56</v>
      </c>
      <c r="L123" s="7" t="s">
        <v>356</v>
      </c>
      <c r="M123" s="16">
        <v>44698</v>
      </c>
      <c r="N123" s="16">
        <v>44757</v>
      </c>
      <c r="O123" s="16">
        <v>44926</v>
      </c>
      <c r="P123" s="16" t="s">
        <v>71</v>
      </c>
      <c r="Q123" s="9" t="s">
        <v>246</v>
      </c>
      <c r="R123" s="6" t="s">
        <v>402</v>
      </c>
      <c r="S123" s="2"/>
    </row>
    <row r="124" spans="2:19" ht="147" customHeight="1" x14ac:dyDescent="0.2">
      <c r="B124" s="17">
        <f t="shared" si="6"/>
        <v>118</v>
      </c>
      <c r="C124" s="18">
        <f t="shared" si="9"/>
        <v>10</v>
      </c>
      <c r="D124" s="18" t="s">
        <v>57</v>
      </c>
      <c r="E124" s="9" t="s">
        <v>386</v>
      </c>
      <c r="F124" s="9" t="s">
        <v>419</v>
      </c>
      <c r="G124" s="8" t="s">
        <v>455</v>
      </c>
      <c r="H124" s="7" t="s">
        <v>426</v>
      </c>
      <c r="I124" s="9" t="s">
        <v>70</v>
      </c>
      <c r="J124" s="7" t="s">
        <v>355</v>
      </c>
      <c r="K124" s="9" t="s">
        <v>56</v>
      </c>
      <c r="L124" s="7" t="s">
        <v>356</v>
      </c>
      <c r="M124" s="16">
        <v>44698</v>
      </c>
      <c r="N124" s="16">
        <v>44757</v>
      </c>
      <c r="O124" s="16">
        <v>44926</v>
      </c>
      <c r="P124" s="16" t="s">
        <v>71</v>
      </c>
      <c r="Q124" s="9" t="s">
        <v>246</v>
      </c>
      <c r="R124" s="6" t="s">
        <v>389</v>
      </c>
      <c r="S124" s="2"/>
    </row>
    <row r="125" spans="2:19" ht="144" customHeight="1" x14ac:dyDescent="0.2">
      <c r="B125" s="17">
        <f t="shared" si="6"/>
        <v>119</v>
      </c>
      <c r="C125" s="18">
        <f t="shared" si="9"/>
        <v>11</v>
      </c>
      <c r="D125" s="18" t="s">
        <v>57</v>
      </c>
      <c r="E125" s="9" t="s">
        <v>386</v>
      </c>
      <c r="F125" s="9" t="s">
        <v>419</v>
      </c>
      <c r="G125" s="8" t="s">
        <v>456</v>
      </c>
      <c r="H125" s="7" t="s">
        <v>427</v>
      </c>
      <c r="I125" s="9" t="s">
        <v>70</v>
      </c>
      <c r="J125" s="7" t="s">
        <v>355</v>
      </c>
      <c r="K125" s="9" t="s">
        <v>56</v>
      </c>
      <c r="L125" s="7" t="s">
        <v>356</v>
      </c>
      <c r="M125" s="16">
        <v>44698</v>
      </c>
      <c r="N125" s="16">
        <v>44757</v>
      </c>
      <c r="O125" s="16">
        <v>44926</v>
      </c>
      <c r="P125" s="16" t="s">
        <v>71</v>
      </c>
      <c r="Q125" s="9" t="s">
        <v>246</v>
      </c>
      <c r="R125" s="6" t="s">
        <v>402</v>
      </c>
      <c r="S125" s="2"/>
    </row>
    <row r="126" spans="2:19" ht="144" x14ac:dyDescent="0.2">
      <c r="B126" s="17">
        <f t="shared" si="6"/>
        <v>120</v>
      </c>
      <c r="C126" s="18">
        <f t="shared" si="9"/>
        <v>12</v>
      </c>
      <c r="D126" s="18" t="s">
        <v>57</v>
      </c>
      <c r="E126" s="9" t="s">
        <v>386</v>
      </c>
      <c r="F126" s="9" t="s">
        <v>419</v>
      </c>
      <c r="G126" s="8" t="s">
        <v>457</v>
      </c>
      <c r="H126" s="7" t="s">
        <v>428</v>
      </c>
      <c r="I126" s="9" t="s">
        <v>70</v>
      </c>
      <c r="J126" s="7" t="s">
        <v>355</v>
      </c>
      <c r="K126" s="9" t="s">
        <v>56</v>
      </c>
      <c r="L126" s="7" t="s">
        <v>356</v>
      </c>
      <c r="M126" s="16">
        <v>44698</v>
      </c>
      <c r="N126" s="16">
        <v>44757</v>
      </c>
      <c r="O126" s="16">
        <v>44926</v>
      </c>
      <c r="P126" s="16" t="s">
        <v>71</v>
      </c>
      <c r="Q126" s="9" t="s">
        <v>246</v>
      </c>
      <c r="R126" s="6" t="s">
        <v>402</v>
      </c>
      <c r="S126" s="2"/>
    </row>
    <row r="127" spans="2:19" ht="83.1" customHeight="1" x14ac:dyDescent="0.2">
      <c r="B127" s="17">
        <f t="shared" si="6"/>
        <v>121</v>
      </c>
      <c r="C127" s="18">
        <f t="shared" si="9"/>
        <v>13</v>
      </c>
      <c r="D127" s="18" t="s">
        <v>57</v>
      </c>
      <c r="E127" s="9" t="s">
        <v>386</v>
      </c>
      <c r="F127" s="9" t="s">
        <v>419</v>
      </c>
      <c r="G127" s="8" t="s">
        <v>458</v>
      </c>
      <c r="H127" s="7" t="s">
        <v>429</v>
      </c>
      <c r="I127" s="9" t="s">
        <v>70</v>
      </c>
      <c r="J127" s="7" t="s">
        <v>355</v>
      </c>
      <c r="K127" s="9" t="s">
        <v>56</v>
      </c>
      <c r="L127" s="7" t="s">
        <v>356</v>
      </c>
      <c r="M127" s="16">
        <v>44698</v>
      </c>
      <c r="N127" s="16">
        <v>44757</v>
      </c>
      <c r="O127" s="16">
        <v>44926</v>
      </c>
      <c r="P127" s="16" t="s">
        <v>71</v>
      </c>
      <c r="Q127" s="9" t="s">
        <v>246</v>
      </c>
      <c r="R127" s="6" t="s">
        <v>402</v>
      </c>
      <c r="S127" s="2"/>
    </row>
  </sheetData>
  <autoFilter ref="B6:R127" xr:uid="{0948044C-A347-4680-98FE-D4CB2C0BC6B5}"/>
  <sortState xmlns:xlrd2="http://schemas.microsoft.com/office/spreadsheetml/2017/richdata2" ref="B8:Q127">
    <sortCondition ref="Q8:Q127"/>
  </sortState>
  <conditionalFormatting sqref="D6:S6">
    <cfRule type="notContainsBlanks" dxfId="1" priority="2">
      <formula>LEN(TRIM(D6))&gt;0</formula>
    </cfRule>
  </conditionalFormatting>
  <conditionalFormatting sqref="B6:C6">
    <cfRule type="notContainsBlanks" dxfId="0" priority="1">
      <formula>LEN(TRIM(B6))&gt;0</formula>
    </cfRule>
  </conditionalFormatting>
  <dataValidations count="1">
    <dataValidation type="list" allowBlank="1" showErrorMessage="1" sqref="Q6" xr:uid="{474C10D4-C38A-4ADD-9CB5-8A5F959B6953}">
      <formula1>#REF!</formula1>
    </dataValidation>
  </dataValidations>
  <pageMargins left="0" right="0" top="0" bottom="0" header="0" footer="0"/>
  <pageSetup scale="34"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d53b5d5-4e31-4fb2-9213-cba66264df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5B24E6983DA624E911CDAFAD8E1D7F7" ma:contentTypeVersion="14" ma:contentTypeDescription="Crear nuevo documento." ma:contentTypeScope="" ma:versionID="aee57fdee513ddec2cc9d1fcbd475f7d">
  <xsd:schema xmlns:xsd="http://www.w3.org/2001/XMLSchema" xmlns:xs="http://www.w3.org/2001/XMLSchema" xmlns:p="http://schemas.microsoft.com/office/2006/metadata/properties" xmlns:ns3="03c77b60-c0e0-4e60-8631-6a957cae8d24" xmlns:ns4="1d53b5d5-4e31-4fb2-9213-cba66264dfe9" targetNamespace="http://schemas.microsoft.com/office/2006/metadata/properties" ma:root="true" ma:fieldsID="e82c7e0c44e006e2272dd15fc2e4337e" ns3:_="" ns4:_="">
    <xsd:import namespace="03c77b60-c0e0-4e60-8631-6a957cae8d24"/>
    <xsd:import namespace="1d53b5d5-4e31-4fb2-9213-cba66264dfe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c77b60-c0e0-4e60-8631-6a957cae8d24"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53b5d5-4e31-4fb2-9213-cba66264dfe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8870C7-ACA0-42B0-B90D-524FA1D86B2C}">
  <ds:schemaRefs>
    <ds:schemaRef ds:uri="http://schemas.microsoft.com/office/infopath/2007/PartnerControls"/>
    <ds:schemaRef ds:uri="http://schemas.microsoft.com/office/2006/documentManagement/types"/>
    <ds:schemaRef ds:uri="http://purl.org/dc/elements/1.1/"/>
    <ds:schemaRef ds:uri="03c77b60-c0e0-4e60-8631-6a957cae8d24"/>
    <ds:schemaRef ds:uri="http://schemas.microsoft.com/office/2006/metadata/properties"/>
    <ds:schemaRef ds:uri="http://schemas.openxmlformats.org/package/2006/metadata/core-properties"/>
    <ds:schemaRef ds:uri="http://www.w3.org/XML/1998/namespace"/>
    <ds:schemaRef ds:uri="1d53b5d5-4e31-4fb2-9213-cba66264dfe9"/>
    <ds:schemaRef ds:uri="http://purl.org/dc/dcmitype/"/>
    <ds:schemaRef ds:uri="http://purl.org/dc/terms/"/>
  </ds:schemaRefs>
</ds:datastoreItem>
</file>

<file path=customXml/itemProps2.xml><?xml version="1.0" encoding="utf-8"?>
<ds:datastoreItem xmlns:ds="http://schemas.openxmlformats.org/officeDocument/2006/customXml" ds:itemID="{CDBB7BAC-414A-4471-8713-EE1B9EB5889C}">
  <ds:schemaRefs>
    <ds:schemaRef ds:uri="http://schemas.microsoft.com/sharepoint/v3/contenttype/forms"/>
  </ds:schemaRefs>
</ds:datastoreItem>
</file>

<file path=customXml/itemProps3.xml><?xml version="1.0" encoding="utf-8"?>
<ds:datastoreItem xmlns:ds="http://schemas.openxmlformats.org/officeDocument/2006/customXml" ds:itemID="{0E5EE01D-8FF7-4CB4-8562-05CA7F914E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c77b60-c0e0-4e60-8631-6a957cae8d24"/>
    <ds:schemaRef ds:uri="1d53b5d5-4e31-4fb2-9213-cba66264d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MACU 2021 Proceso y Pendiente</vt:lpstr>
      <vt:lpstr>'MACU 2021 Proceso y Pendiente'!Títulos_a_imprimir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Klansy Flores Salguero</dc:creator>
  <cp:lastModifiedBy>Maripaz Jiménez Torres</cp:lastModifiedBy>
  <cp:lastPrinted>2022-09-06T00:19:28Z</cp:lastPrinted>
  <dcterms:created xsi:type="dcterms:W3CDTF">2022-08-31T02:58:09Z</dcterms:created>
  <dcterms:modified xsi:type="dcterms:W3CDTF">2023-02-14T22:10:48Z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0x01010045B24E6983DA624E911CDAFAD8E1D7F7</vt:lpwstr>
  </property>
</Properties>
</file>